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66925"/>
  <mc:AlternateContent xmlns:mc="http://schemas.openxmlformats.org/markup-compatibility/2006">
    <mc:Choice Requires="x15">
      <x15ac:absPath xmlns:x15ac="http://schemas.microsoft.com/office/spreadsheetml/2010/11/ac" url="C:\Users\Maria Sandoval\Downloads\"/>
    </mc:Choice>
  </mc:AlternateContent>
  <xr:revisionPtr revIDLastSave="0" documentId="13_ncr:1_{CD0B719C-A793-42B3-8EEF-4A069A9BC075}" xr6:coauthVersionLast="47" xr6:coauthVersionMax="47" xr10:uidLastSave="{00000000-0000-0000-0000-000000000000}"/>
  <bookViews>
    <workbookView xWindow="-120" yWindow="-120" windowWidth="20730" windowHeight="11040" xr2:uid="{36D67B07-A0BE-4EBC-9FA1-71AF0181EA6E}"/>
  </bookViews>
  <sheets>
    <sheet name="Indicaciones y glosario" sheetId="21" r:id="rId1"/>
    <sheet name="Ejemplo" sheetId="20" r:id="rId2"/>
    <sheet name="Aguacate" sheetId="9" r:id="rId3"/>
    <sheet name="Arándano" sheetId="10" r:id="rId4"/>
    <sheet name="Arroz _Con Semilla " sheetId="42" r:id="rId5"/>
    <sheet name="Arroz _Sin Semilla" sheetId="43" r:id="rId6"/>
    <sheet name="Banano" sheetId="44" r:id="rId7"/>
    <sheet name="Banano_Moko" sheetId="45" r:id="rId8"/>
    <sheet name="Brócoli" sheetId="23" r:id="rId9"/>
    <sheet name="Cacao" sheetId="1" r:id="rId10"/>
    <sheet name="Café" sheetId="46" r:id="rId11"/>
    <sheet name="Caña de azúcar" sheetId="27" r:id="rId12"/>
    <sheet name="Cebolla blanca" sheetId="28" r:id="rId13"/>
    <sheet name="Cebolla colorada" sheetId="41" r:id="rId14"/>
    <sheet name="Coco" sheetId="3" r:id="rId15"/>
    <sheet name="Fréjol" sheetId="4" r:id="rId16"/>
    <sheet name="Frutilla" sheetId="25" r:id="rId17"/>
    <sheet name="Granadilla" sheetId="11" r:id="rId18"/>
    <sheet name="Guanábana" sheetId="5" r:id="rId19"/>
    <sheet name="Guayaba" sheetId="6" r:id="rId20"/>
    <sheet name="Limón" sheetId="24" r:id="rId21"/>
    <sheet name="Maíz duro_con semilla" sheetId="47" r:id="rId22"/>
    <sheet name="Maíz duro_ sin semilla" sheetId="48" r:id="rId23"/>
    <sheet name="Maíz suave_con semilla" sheetId="49" r:id="rId24"/>
    <sheet name="Maíz suave_sin semilla" sheetId="50" r:id="rId25"/>
    <sheet name="Mango" sheetId="29" r:id="rId26"/>
    <sheet name="Maracuyá" sheetId="12" r:id="rId27"/>
    <sheet name="Mora" sheetId="13" r:id="rId28"/>
    <sheet name="Naranja" sheetId="36" r:id="rId29"/>
    <sheet name="Naranjilla" sheetId="26" r:id="rId30"/>
    <sheet name="Palma aceitera" sheetId="14" r:id="rId31"/>
    <sheet name="Papa" sheetId="30" r:id="rId32"/>
    <sheet name="Papa China" sheetId="15" r:id="rId33"/>
    <sheet name="Pastos de altura" sheetId="40" r:id="rId34"/>
    <sheet name="Pastos Tropicales" sheetId="39" r:id="rId35"/>
    <sheet name="Pastos Tropicales_ Galápagos" sheetId="33" r:id="rId36"/>
    <sheet name="Pimiento" sheetId="7" r:id="rId37"/>
    <sheet name="Pimiento Galápagos" sheetId="8" r:id="rId38"/>
    <sheet name="Pitahaya" sheetId="35" r:id="rId39"/>
    <sheet name="Plátano" sheetId="37" r:id="rId40"/>
    <sheet name="Plátano Galápagos" sheetId="38" r:id="rId41"/>
    <sheet name="Tomate de árbol" sheetId="16" r:id="rId42"/>
    <sheet name="Tomate riñón" sheetId="17" r:id="rId43"/>
    <sheet name="Tomate riñón Galápagos" sheetId="18" r:id="rId44"/>
    <sheet name="Trigo" sheetId="19" r:id="rId45"/>
  </sheets>
  <definedNames>
    <definedName name="_xlnm._FilterDatabase" localSheetId="0" hidden="1">'Indicaciones y glosario'!$W$1:$X$3230</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43" i="17" l="1"/>
  <c r="K42" i="17"/>
  <c r="K41" i="17"/>
  <c r="K40" i="17"/>
  <c r="K39" i="17"/>
  <c r="K44" i="17" s="1"/>
  <c r="J5" i="3" l="1"/>
  <c r="J9" i="3"/>
  <c r="K42" i="50"/>
  <c r="K41" i="50"/>
  <c r="K40" i="50"/>
  <c r="K39" i="50"/>
  <c r="K32" i="50"/>
  <c r="K31" i="50"/>
  <c r="K30" i="50"/>
  <c r="K27" i="50"/>
  <c r="K26" i="50"/>
  <c r="K25" i="50"/>
  <c r="K24" i="50"/>
  <c r="K17" i="50"/>
  <c r="K16" i="50"/>
  <c r="K15" i="50"/>
  <c r="K14" i="50"/>
  <c r="K13" i="50"/>
  <c r="K12" i="50"/>
  <c r="K9" i="50"/>
  <c r="K8" i="50"/>
  <c r="K7" i="50"/>
  <c r="K6" i="50"/>
  <c r="K5" i="50"/>
  <c r="K18" i="49"/>
  <c r="K17" i="49"/>
  <c r="K16" i="49"/>
  <c r="K15" i="49"/>
  <c r="K12" i="49"/>
  <c r="K11" i="49"/>
  <c r="K10" i="49"/>
  <c r="K9" i="49"/>
  <c r="K8" i="49"/>
  <c r="K5" i="49"/>
  <c r="K19" i="49" s="1"/>
  <c r="K58" i="48"/>
  <c r="K57" i="48"/>
  <c r="K56" i="48"/>
  <c r="K55" i="48"/>
  <c r="K54" i="48"/>
  <c r="K53" i="48"/>
  <c r="K59" i="48" s="1"/>
  <c r="K47" i="48"/>
  <c r="K46" i="48"/>
  <c r="K45" i="48"/>
  <c r="K44" i="48"/>
  <c r="K43" i="48"/>
  <c r="K35" i="48"/>
  <c r="K34" i="48"/>
  <c r="K33" i="48"/>
  <c r="K32" i="48"/>
  <c r="K31" i="48"/>
  <c r="K28" i="48"/>
  <c r="K27" i="48"/>
  <c r="K26" i="48"/>
  <c r="K25" i="48"/>
  <c r="K24" i="48"/>
  <c r="K36" i="48" s="1"/>
  <c r="K17" i="48"/>
  <c r="K16" i="48"/>
  <c r="K15" i="48"/>
  <c r="K14" i="48"/>
  <c r="K13" i="48"/>
  <c r="K12" i="48"/>
  <c r="K9" i="48"/>
  <c r="K8" i="48"/>
  <c r="K7" i="48"/>
  <c r="K6" i="48"/>
  <c r="K5" i="48"/>
  <c r="K93" i="47"/>
  <c r="K92" i="47"/>
  <c r="K91" i="47"/>
  <c r="K90" i="47"/>
  <c r="K89" i="47"/>
  <c r="K86" i="47"/>
  <c r="K80" i="47"/>
  <c r="K79" i="47"/>
  <c r="K78" i="47"/>
  <c r="K77" i="47"/>
  <c r="K76" i="47"/>
  <c r="K75" i="47"/>
  <c r="K72" i="47"/>
  <c r="K64" i="47"/>
  <c r="K63" i="47"/>
  <c r="K62" i="47"/>
  <c r="K61" i="47"/>
  <c r="K60" i="47"/>
  <c r="K59" i="47"/>
  <c r="K56" i="47"/>
  <c r="K55" i="47"/>
  <c r="K54" i="47"/>
  <c r="K53" i="47"/>
  <c r="K52" i="47"/>
  <c r="K49" i="47"/>
  <c r="K41" i="47"/>
  <c r="K40" i="47"/>
  <c r="K39" i="47"/>
  <c r="K38" i="47"/>
  <c r="K37" i="47"/>
  <c r="K36" i="47"/>
  <c r="K33" i="47"/>
  <c r="K32" i="47"/>
  <c r="K31" i="47"/>
  <c r="K30" i="47"/>
  <c r="K27" i="47"/>
  <c r="K42" i="47" s="1"/>
  <c r="K19" i="47"/>
  <c r="K18" i="47"/>
  <c r="K17" i="47"/>
  <c r="K16" i="47"/>
  <c r="K15" i="47"/>
  <c r="K14" i="47"/>
  <c r="K11" i="47"/>
  <c r="K10" i="47"/>
  <c r="K9" i="47"/>
  <c r="K20" i="47" s="1"/>
  <c r="K8" i="47"/>
  <c r="K5" i="47"/>
  <c r="K42" i="46"/>
  <c r="K41" i="46"/>
  <c r="K40" i="46"/>
  <c r="K39" i="46"/>
  <c r="K43" i="46" s="1"/>
  <c r="K31" i="46"/>
  <c r="K30" i="46"/>
  <c r="K27" i="46"/>
  <c r="K26" i="46"/>
  <c r="K25" i="46"/>
  <c r="K24" i="46"/>
  <c r="K23" i="46"/>
  <c r="K22" i="46"/>
  <c r="K32" i="46" s="1"/>
  <c r="K14" i="46"/>
  <c r="K13" i="46"/>
  <c r="K12" i="46"/>
  <c r="K9" i="46"/>
  <c r="K8" i="46"/>
  <c r="K7" i="46"/>
  <c r="K6" i="46"/>
  <c r="K5" i="46"/>
  <c r="K15" i="46" s="1"/>
  <c r="G5" i="45"/>
  <c r="G6" i="45" s="1"/>
  <c r="K27" i="44"/>
  <c r="K26" i="44"/>
  <c r="K23" i="44"/>
  <c r="K22" i="44"/>
  <c r="K21" i="44"/>
  <c r="K28" i="44" s="1"/>
  <c r="K14" i="44"/>
  <c r="K13" i="44"/>
  <c r="K12" i="44"/>
  <c r="K9" i="44"/>
  <c r="K8" i="44"/>
  <c r="K7" i="44"/>
  <c r="K6" i="44"/>
  <c r="K5" i="44"/>
  <c r="K15" i="44" s="1"/>
  <c r="K66" i="43"/>
  <c r="K65" i="43"/>
  <c r="K64" i="43"/>
  <c r="K63" i="43"/>
  <c r="K62" i="43"/>
  <c r="K59" i="43"/>
  <c r="K58" i="43"/>
  <c r="K57" i="43"/>
  <c r="K56" i="43"/>
  <c r="K47" i="43"/>
  <c r="K46" i="43"/>
  <c r="K43" i="43"/>
  <c r="K42" i="43"/>
  <c r="K41" i="43"/>
  <c r="K40" i="43"/>
  <c r="K48" i="43" s="1"/>
  <c r="K32" i="43"/>
  <c r="K31" i="43"/>
  <c r="K30" i="43"/>
  <c r="K29" i="43"/>
  <c r="K26" i="43"/>
  <c r="K25" i="43"/>
  <c r="K24" i="43"/>
  <c r="K23" i="43"/>
  <c r="K33" i="43" s="1"/>
  <c r="K15" i="43"/>
  <c r="K14" i="43"/>
  <c r="K13" i="43"/>
  <c r="K12" i="43"/>
  <c r="K9" i="43"/>
  <c r="K8" i="43"/>
  <c r="K7" i="43"/>
  <c r="K6" i="43"/>
  <c r="K5" i="43"/>
  <c r="K16" i="43" s="1"/>
  <c r="K55" i="42"/>
  <c r="K54" i="42"/>
  <c r="K51" i="42"/>
  <c r="K50" i="42"/>
  <c r="K49" i="42"/>
  <c r="K48" i="42"/>
  <c r="K56" i="42" s="1"/>
  <c r="K45" i="42"/>
  <c r="K38" i="42"/>
  <c r="K37" i="42"/>
  <c r="K36" i="42"/>
  <c r="K35" i="42"/>
  <c r="K32" i="42"/>
  <c r="K31" i="42"/>
  <c r="K30" i="42"/>
  <c r="K29" i="42"/>
  <c r="K26" i="42"/>
  <c r="K39" i="42" s="1"/>
  <c r="K18" i="42"/>
  <c r="K17" i="42"/>
  <c r="K16" i="42"/>
  <c r="K15" i="42"/>
  <c r="K12" i="42"/>
  <c r="K11" i="42"/>
  <c r="K10" i="42"/>
  <c r="K9" i="42"/>
  <c r="K8" i="42"/>
  <c r="K5" i="42"/>
  <c r="K12" i="41"/>
  <c r="K11" i="41"/>
  <c r="K10" i="41"/>
  <c r="K9" i="41"/>
  <c r="K6" i="41"/>
  <c r="K5" i="41"/>
  <c r="K4" i="41"/>
  <c r="K13" i="41" s="1"/>
  <c r="K24" i="40"/>
  <c r="K23" i="40"/>
  <c r="K22" i="40"/>
  <c r="K25" i="40" s="1"/>
  <c r="K12" i="40"/>
  <c r="K11" i="40"/>
  <c r="K10" i="40"/>
  <c r="K7" i="40"/>
  <c r="K6" i="40"/>
  <c r="K5" i="40"/>
  <c r="K4" i="40"/>
  <c r="K13" i="40" s="1"/>
  <c r="K63" i="39"/>
  <c r="K62" i="39"/>
  <c r="K64" i="39" s="1"/>
  <c r="K55" i="39"/>
  <c r="K52" i="39"/>
  <c r="K51" i="39"/>
  <c r="K48" i="39"/>
  <c r="K56" i="39" s="1"/>
  <c r="K41" i="39"/>
  <c r="K38" i="39"/>
  <c r="K37" i="39"/>
  <c r="K34" i="39"/>
  <c r="K42" i="39" s="1"/>
  <c r="K27" i="39"/>
  <c r="K24" i="39"/>
  <c r="K23" i="39"/>
  <c r="K20" i="39"/>
  <c r="K28" i="39" s="1"/>
  <c r="K13" i="39"/>
  <c r="K10" i="39"/>
  <c r="K9" i="39"/>
  <c r="K6" i="39"/>
  <c r="K14" i="39" s="1"/>
  <c r="K10" i="38"/>
  <c r="K37" i="37"/>
  <c r="K27" i="37"/>
  <c r="K12" i="37"/>
  <c r="K5" i="38"/>
  <c r="K4" i="38"/>
  <c r="K9" i="38"/>
  <c r="K8" i="38"/>
  <c r="K36" i="37"/>
  <c r="K26" i="37"/>
  <c r="K25" i="37"/>
  <c r="K22" i="37"/>
  <c r="K21" i="37"/>
  <c r="K20" i="37"/>
  <c r="K11" i="37"/>
  <c r="K10" i="37"/>
  <c r="K7" i="37"/>
  <c r="K6" i="37"/>
  <c r="K5" i="37"/>
  <c r="K4" i="37"/>
  <c r="K65" i="47" l="1"/>
  <c r="K94" i="47"/>
  <c r="K19" i="42"/>
  <c r="K18" i="50"/>
  <c r="K43" i="50"/>
  <c r="K33" i="50"/>
  <c r="K20" i="10"/>
  <c r="K21" i="10"/>
  <c r="K22" i="10"/>
  <c r="K23" i="10"/>
  <c r="K19" i="10"/>
  <c r="K13" i="10"/>
  <c r="K12" i="10"/>
  <c r="K6" i="10"/>
  <c r="K7" i="10"/>
  <c r="K8" i="10"/>
  <c r="K9" i="10"/>
  <c r="K5" i="10"/>
  <c r="K17" i="36"/>
  <c r="K18" i="36"/>
  <c r="K19" i="36"/>
  <c r="K20" i="36"/>
  <c r="K21" i="36" s="1"/>
  <c r="K16" i="36"/>
  <c r="K8" i="36"/>
  <c r="K9" i="36"/>
  <c r="K7" i="36"/>
  <c r="K4" i="36"/>
  <c r="K14" i="35"/>
  <c r="K15" i="35"/>
  <c r="K13" i="35"/>
  <c r="K6" i="35"/>
  <c r="K16" i="35" s="1"/>
  <c r="K7" i="35"/>
  <c r="K8" i="35"/>
  <c r="K9" i="35"/>
  <c r="K10" i="35"/>
  <c r="K5" i="35"/>
  <c r="K24" i="10" l="1"/>
  <c r="K10" i="36"/>
  <c r="K11" i="33" l="1"/>
  <c r="K8" i="33"/>
  <c r="K7" i="33"/>
  <c r="K4" i="33"/>
  <c r="K5" i="27"/>
  <c r="K68" i="30"/>
  <c r="K67" i="30"/>
  <c r="K64" i="30"/>
  <c r="K63" i="30"/>
  <c r="K62" i="30"/>
  <c r="K61" i="30"/>
  <c r="K60" i="30"/>
  <c r="K50" i="30"/>
  <c r="K49" i="30"/>
  <c r="K48" i="30"/>
  <c r="K47" i="30"/>
  <c r="K46" i="30"/>
  <c r="K45" i="30"/>
  <c r="K44" i="30"/>
  <c r="K43" i="30"/>
  <c r="K51" i="30" s="1"/>
  <c r="K42" i="30"/>
  <c r="K32" i="30"/>
  <c r="K31" i="30"/>
  <c r="K30" i="30"/>
  <c r="K29" i="30"/>
  <c r="K28" i="30"/>
  <c r="K19" i="30"/>
  <c r="K18" i="30"/>
  <c r="K17" i="30"/>
  <c r="K16" i="30"/>
  <c r="K15" i="30"/>
  <c r="K14" i="30"/>
  <c r="K13" i="30"/>
  <c r="K12" i="30"/>
  <c r="K11" i="30"/>
  <c r="K8" i="30"/>
  <c r="K7" i="30"/>
  <c r="K6" i="30"/>
  <c r="K5" i="30"/>
  <c r="K4" i="30"/>
  <c r="K9" i="29"/>
  <c r="K8" i="29"/>
  <c r="K5" i="29"/>
  <c r="K4" i="29"/>
  <c r="K27" i="28"/>
  <c r="K26" i="28"/>
  <c r="K25" i="28"/>
  <c r="K24" i="28"/>
  <c r="K23" i="28"/>
  <c r="K28" i="28" s="1"/>
  <c r="K14" i="28"/>
  <c r="K13" i="28"/>
  <c r="K12" i="28"/>
  <c r="K11" i="28"/>
  <c r="K8" i="28"/>
  <c r="K7" i="28"/>
  <c r="K6" i="28"/>
  <c r="K5" i="28"/>
  <c r="K4" i="28"/>
  <c r="K37" i="27"/>
  <c r="K34" i="27"/>
  <c r="K33" i="27"/>
  <c r="K32" i="27"/>
  <c r="K31" i="27"/>
  <c r="K30" i="27"/>
  <c r="K29" i="27"/>
  <c r="K20" i="27"/>
  <c r="K17" i="27"/>
  <c r="K16" i="27"/>
  <c r="K15" i="27"/>
  <c r="K7" i="27"/>
  <c r="K6" i="27"/>
  <c r="K38" i="27" l="1"/>
  <c r="K21" i="27"/>
  <c r="K8" i="27"/>
  <c r="K15" i="28"/>
  <c r="K12" i="33"/>
  <c r="K33" i="30"/>
  <c r="K20" i="30"/>
  <c r="K69" i="30"/>
  <c r="K10" i="29"/>
  <c r="K76" i="26" l="1"/>
  <c r="K75" i="26"/>
  <c r="K74" i="26"/>
  <c r="K73" i="26"/>
  <c r="K70" i="26"/>
  <c r="K69" i="26"/>
  <c r="K68" i="26"/>
  <c r="K67" i="26"/>
  <c r="K66" i="26"/>
  <c r="K77" i="26" s="1"/>
  <c r="K59" i="26"/>
  <c r="K56" i="26"/>
  <c r="K55" i="26"/>
  <c r="K54" i="26"/>
  <c r="K53" i="26"/>
  <c r="K52" i="26"/>
  <c r="K51" i="26"/>
  <c r="K48" i="26"/>
  <c r="K60" i="26" s="1"/>
  <c r="K41" i="26"/>
  <c r="K38" i="26"/>
  <c r="K37" i="26"/>
  <c r="K36" i="26"/>
  <c r="K42" i="26" s="1"/>
  <c r="K35" i="26"/>
  <c r="K34" i="26"/>
  <c r="K33" i="26"/>
  <c r="K27" i="26"/>
  <c r="K26" i="26"/>
  <c r="K25" i="26"/>
  <c r="K18" i="26"/>
  <c r="K17" i="26"/>
  <c r="K16" i="26"/>
  <c r="K15" i="26"/>
  <c r="K14" i="26"/>
  <c r="K13" i="26"/>
  <c r="K10" i="26"/>
  <c r="K9" i="26"/>
  <c r="K8" i="26"/>
  <c r="K7" i="26"/>
  <c r="K6" i="26"/>
  <c r="K19" i="26" s="1"/>
  <c r="K5" i="26"/>
  <c r="K22" i="25"/>
  <c r="K21" i="25"/>
  <c r="K20" i="25"/>
  <c r="K23" i="25" s="1"/>
  <c r="K14" i="25"/>
  <c r="K13" i="25"/>
  <c r="K12" i="25"/>
  <c r="K11" i="25"/>
  <c r="K10" i="25"/>
  <c r="K7" i="25"/>
  <c r="K6" i="25"/>
  <c r="K5" i="25"/>
  <c r="K23" i="24"/>
  <c r="K22" i="24"/>
  <c r="K21" i="24"/>
  <c r="K20" i="24"/>
  <c r="K24" i="24" s="1"/>
  <c r="K12" i="24"/>
  <c r="K9" i="24"/>
  <c r="K8" i="24"/>
  <c r="K7" i="24"/>
  <c r="K13" i="24" s="1"/>
  <c r="K6" i="24"/>
  <c r="K5" i="24"/>
  <c r="K27" i="23"/>
  <c r="K24" i="23"/>
  <c r="K23" i="23"/>
  <c r="K22" i="23"/>
  <c r="K21" i="23"/>
  <c r="K28" i="23" s="1"/>
  <c r="K14" i="23"/>
  <c r="K15" i="23" s="1"/>
  <c r="K11" i="23"/>
  <c r="K10" i="23"/>
  <c r="K9" i="23"/>
  <c r="K8" i="23"/>
  <c r="K7" i="23"/>
  <c r="K6" i="23"/>
  <c r="K5" i="23"/>
  <c r="M13" i="20" l="1"/>
  <c r="M12" i="20"/>
  <c r="M9" i="20"/>
  <c r="M14" i="20" s="1"/>
  <c r="M8" i="20"/>
  <c r="M5" i="20"/>
  <c r="K11" i="19" l="1"/>
  <c r="K10" i="19"/>
  <c r="K6" i="19"/>
  <c r="K7" i="19"/>
  <c r="K5" i="19"/>
  <c r="K26" i="18"/>
  <c r="K25" i="18"/>
  <c r="K22" i="18"/>
  <c r="K15" i="18"/>
  <c r="K14" i="18"/>
  <c r="K13" i="18"/>
  <c r="K12" i="18"/>
  <c r="K9" i="18"/>
  <c r="K8" i="18"/>
  <c r="K5" i="18"/>
  <c r="K57" i="17"/>
  <c r="K58" i="17"/>
  <c r="K59" i="17"/>
  <c r="K56" i="17"/>
  <c r="K55" i="17"/>
  <c r="K54" i="17"/>
  <c r="K53" i="17"/>
  <c r="K52" i="17"/>
  <c r="K51" i="17"/>
  <c r="K50" i="17"/>
  <c r="K16" i="17"/>
  <c r="K17" i="17"/>
  <c r="K33" i="17"/>
  <c r="K32" i="17"/>
  <c r="K31" i="17"/>
  <c r="K30" i="17"/>
  <c r="K27" i="17"/>
  <c r="K26" i="17"/>
  <c r="K25" i="17"/>
  <c r="K24" i="17"/>
  <c r="K15" i="17"/>
  <c r="K14" i="17"/>
  <c r="K13" i="17"/>
  <c r="K12" i="17"/>
  <c r="K9" i="17"/>
  <c r="K8" i="17"/>
  <c r="K7" i="17"/>
  <c r="K6" i="17"/>
  <c r="K5" i="17"/>
  <c r="K33" i="16"/>
  <c r="K32" i="16"/>
  <c r="K31" i="16"/>
  <c r="K30" i="16"/>
  <c r="K27" i="16"/>
  <c r="K26" i="16"/>
  <c r="K25" i="16"/>
  <c r="K24" i="16"/>
  <c r="K14" i="16"/>
  <c r="K15" i="16"/>
  <c r="K16" i="16"/>
  <c r="K17" i="16"/>
  <c r="K6" i="16"/>
  <c r="K7" i="16"/>
  <c r="K8" i="16"/>
  <c r="K9" i="16"/>
  <c r="K10" i="16"/>
  <c r="K13" i="16"/>
  <c r="K5" i="16"/>
  <c r="K26" i="8"/>
  <c r="K27" i="8"/>
  <c r="K25" i="8"/>
  <c r="K28" i="8" s="1"/>
  <c r="K22" i="8"/>
  <c r="J10" i="15"/>
  <c r="J9" i="15"/>
  <c r="J8" i="15"/>
  <c r="J7" i="15"/>
  <c r="J6" i="15"/>
  <c r="J5" i="15"/>
  <c r="K13" i="14"/>
  <c r="K12" i="14"/>
  <c r="K9" i="14"/>
  <c r="K8" i="14"/>
  <c r="K7" i="14"/>
  <c r="K6" i="14"/>
  <c r="K5" i="14"/>
  <c r="K14" i="13"/>
  <c r="K13" i="13"/>
  <c r="K10" i="13"/>
  <c r="K9" i="13"/>
  <c r="K8" i="13"/>
  <c r="K7" i="13"/>
  <c r="K6" i="13"/>
  <c r="K5" i="13"/>
  <c r="K14" i="12"/>
  <c r="K13" i="12"/>
  <c r="K10" i="12"/>
  <c r="K9" i="12"/>
  <c r="K8" i="12"/>
  <c r="K7" i="12"/>
  <c r="K6" i="12"/>
  <c r="K5" i="12"/>
  <c r="J7" i="11"/>
  <c r="J6" i="11"/>
  <c r="J5" i="11"/>
  <c r="K30" i="9"/>
  <c r="K29" i="9"/>
  <c r="K28" i="9"/>
  <c r="K25" i="9"/>
  <c r="K24" i="9"/>
  <c r="K23" i="9"/>
  <c r="K22" i="9"/>
  <c r="K21" i="9"/>
  <c r="K14" i="9"/>
  <c r="K13" i="9"/>
  <c r="K10" i="9"/>
  <c r="K9" i="9"/>
  <c r="K8" i="9"/>
  <c r="K7" i="9"/>
  <c r="K6" i="9"/>
  <c r="K5" i="9"/>
  <c r="K8" i="8"/>
  <c r="K15" i="8"/>
  <c r="K14" i="8"/>
  <c r="K13" i="8"/>
  <c r="K12" i="8"/>
  <c r="K9" i="8"/>
  <c r="K5" i="8"/>
  <c r="K22" i="7"/>
  <c r="K23" i="7"/>
  <c r="K24" i="7"/>
  <c r="K25" i="7"/>
  <c r="K26" i="7"/>
  <c r="K27" i="7"/>
  <c r="K28" i="7"/>
  <c r="K21" i="7"/>
  <c r="K12" i="7"/>
  <c r="K13" i="7"/>
  <c r="K14" i="7"/>
  <c r="K11" i="7"/>
  <c r="K6" i="7"/>
  <c r="K7" i="7"/>
  <c r="K8" i="7"/>
  <c r="K5" i="7"/>
  <c r="K5" i="5"/>
  <c r="K6" i="6"/>
  <c r="K7" i="6"/>
  <c r="K8" i="6"/>
  <c r="K9" i="6"/>
  <c r="K10" i="6"/>
  <c r="K11" i="6"/>
  <c r="K5" i="6"/>
  <c r="K23" i="5"/>
  <c r="K22" i="5"/>
  <c r="K21" i="5"/>
  <c r="K20" i="5"/>
  <c r="K19" i="5"/>
  <c r="K12" i="5"/>
  <c r="K6" i="5"/>
  <c r="K7" i="5"/>
  <c r="K8" i="5"/>
  <c r="K9" i="5"/>
  <c r="K31" i="9" l="1"/>
  <c r="K15" i="9"/>
  <c r="J8" i="11"/>
  <c r="K24" i="5"/>
  <c r="K13" i="5"/>
  <c r="K12" i="6"/>
  <c r="K12" i="19"/>
  <c r="K27" i="18"/>
  <c r="K60" i="17"/>
  <c r="K34" i="17"/>
  <c r="K18" i="17"/>
  <c r="K34" i="16"/>
  <c r="K29" i="7"/>
  <c r="J11" i="15"/>
  <c r="K14" i="14"/>
  <c r="K15" i="13"/>
  <c r="K15" i="12"/>
  <c r="K16" i="18"/>
  <c r="K18" i="16"/>
  <c r="K16" i="8"/>
  <c r="K15" i="7"/>
  <c r="M5" i="4"/>
  <c r="M12" i="4"/>
  <c r="M13" i="4"/>
  <c r="M14" i="4"/>
  <c r="M11" i="4"/>
  <c r="M6" i="4"/>
  <c r="M7" i="4"/>
  <c r="M8" i="4"/>
  <c r="J6" i="3"/>
  <c r="J7" i="3"/>
  <c r="J8" i="3"/>
  <c r="M15" i="4" l="1"/>
  <c r="K11" i="1"/>
  <c r="K58" i="1"/>
  <c r="K59" i="1"/>
  <c r="K60" i="1"/>
  <c r="K57" i="1"/>
  <c r="K49" i="1"/>
  <c r="K50" i="1"/>
  <c r="K48" i="1"/>
  <c r="K42" i="1"/>
  <c r="K43" i="1"/>
  <c r="K44" i="1"/>
  <c r="K45" i="1"/>
  <c r="K33" i="1"/>
  <c r="K34" i="1"/>
  <c r="K35" i="1"/>
  <c r="K32" i="1"/>
  <c r="K26" i="1"/>
  <c r="K27" i="1"/>
  <c r="K28" i="1"/>
  <c r="K29" i="1"/>
  <c r="K18" i="1"/>
  <c r="K17" i="1"/>
  <c r="K19" i="1"/>
  <c r="K16" i="1"/>
  <c r="K5" i="1"/>
  <c r="K9" i="1"/>
  <c r="K10" i="1"/>
  <c r="K12" i="1"/>
  <c r="K13" i="1"/>
  <c r="K8" i="1"/>
  <c r="K20" i="1" s="1"/>
  <c r="K61" i="1" l="1"/>
  <c r="K51" i="1"/>
  <c r="K36" i="1"/>
</calcChain>
</file>

<file path=xl/sharedStrings.xml><?xml version="1.0" encoding="utf-8"?>
<sst xmlns="http://schemas.openxmlformats.org/spreadsheetml/2006/main" count="3089" uniqueCount="373">
  <si>
    <t>PROVINCIA</t>
  </si>
  <si>
    <t>INSUMOS NUTRICIONALES</t>
  </si>
  <si>
    <t>Tipo de producto</t>
  </si>
  <si>
    <t>Nombre comercial</t>
  </si>
  <si>
    <t>No. Registro AGROCALIDAD</t>
  </si>
  <si>
    <t>Fecha de registro</t>
  </si>
  <si>
    <t>Estado del registro</t>
  </si>
  <si>
    <t>Composición</t>
  </si>
  <si>
    <t>Formulación</t>
  </si>
  <si>
    <t>Presentación</t>
  </si>
  <si>
    <t>Cantidad</t>
  </si>
  <si>
    <t>Precio unitario</t>
  </si>
  <si>
    <t xml:space="preserve">Precio total </t>
  </si>
  <si>
    <t>INSUMOS FITOSANITARIOS</t>
  </si>
  <si>
    <t>Composición/Ingrediente activo</t>
  </si>
  <si>
    <t>Uso autorizado</t>
  </si>
  <si>
    <t>Categoría Toxicológica</t>
  </si>
  <si>
    <t>COSTO TOTAL DE PAQUETE</t>
  </si>
  <si>
    <t>PROPUESTA DE PAQUETE TECNOLÓGICO NUTRICIONAL PARA EL CULTIVO DE CACAO -1 HA</t>
  </si>
  <si>
    <t>Bolívar, Cañar, Cotopaxi, Chimborazo, El Oro, Esmeraldas, Guayas, Los Ríos, Orellana, Manabí, Morona Santiago, Napo, Pastaza, Pichincha, Santo Domingo, Santa Elena, Sucumbíos y Zamora Chinchipe</t>
  </si>
  <si>
    <t>MATERIAL VEGETAL</t>
  </si>
  <si>
    <t>Variedad</t>
  </si>
  <si>
    <t>Plantas</t>
  </si>
  <si>
    <t>Fertilizante edáfico 1</t>
  </si>
  <si>
    <t>Fertilizante edáfico 2</t>
  </si>
  <si>
    <t>Bioestimulante 1</t>
  </si>
  <si>
    <t>Bioestimulante 2</t>
  </si>
  <si>
    <t>Inoculante biológico</t>
  </si>
  <si>
    <t>Coadyuvante</t>
  </si>
  <si>
    <t>Insecticida</t>
  </si>
  <si>
    <t>Fungicida 1</t>
  </si>
  <si>
    <t>Fungicida 2</t>
  </si>
  <si>
    <t>Fungicida/ Bactericida</t>
  </si>
  <si>
    <t>PROPUESTA DE PAQUETE TECNOLÓGICO PARA EL CULTIVO DE CACAO CON PLÁNTULAS -1 HA</t>
  </si>
  <si>
    <t>Fertilizante foliar 1</t>
  </si>
  <si>
    <t>Insecticida 1</t>
  </si>
  <si>
    <t>Insecticida 2</t>
  </si>
  <si>
    <t>Fertilizante foliar</t>
  </si>
  <si>
    <t>Fertilizante foliar 2</t>
  </si>
  <si>
    <t>PROPUESTA DE PAQUETE TECNOLÓGICO PARA EL CULTIVO DE COCO - 1HA</t>
  </si>
  <si>
    <t>Esmeraldas y Manabí</t>
  </si>
  <si>
    <t>Fertilizante edáfico 3</t>
  </si>
  <si>
    <t>PROPUESTA DE PAQUETE TECNOLÓGICO PARA EL CULTIVO DE FRÉJOL - 1HA</t>
  </si>
  <si>
    <t>Bolívar, Chimborazo,  Cotopaxi e Imbabura</t>
  </si>
  <si>
    <t>Fertilizante edáfico</t>
  </si>
  <si>
    <t>PROPUESTA DE PAQUETE TECNOLÓGICO PARA EL CULTIVO DE GUANÁBANA- 1HA</t>
  </si>
  <si>
    <t>Esmeraldas, Guayas, Imbabura, Manabí, Morona Santiago, Napo, Santa Elena, Santo Domingo de los Tsáchilas, Zamora Chinchipe</t>
  </si>
  <si>
    <t>Bioestimulante</t>
  </si>
  <si>
    <t>Producto</t>
  </si>
  <si>
    <t>Funguicida</t>
  </si>
  <si>
    <t>PROPUESTA DE PAQUETE TECNOLÓGICO NUTRICIONAL PARA EL CULTIVO DE GUANÁBANA- 1HA</t>
  </si>
  <si>
    <t>PROPUESTA DE PAQUETE TECNOLÓGICO PARA EL CULTIVO DE GUAYABA- 1HA</t>
  </si>
  <si>
    <t>Napo</t>
  </si>
  <si>
    <t>Fertilizante foliar 3</t>
  </si>
  <si>
    <t>Estado  del registro</t>
  </si>
  <si>
    <t>Galápagos</t>
  </si>
  <si>
    <t>PROPUESTA DE PAQUETE TECNOLÓGICO PARA EL CULTIVO DE PIMIENTO - 1HA</t>
  </si>
  <si>
    <t xml:space="preserve">Carchi, Chimborazo y Napo </t>
  </si>
  <si>
    <t>Fertilizante foliar  1</t>
  </si>
  <si>
    <t xml:space="preserve">Bioestimulante </t>
  </si>
  <si>
    <t>PROPUESTA DE PAQUETE TECNOLÓGICO FITOSANITARIO PARA EL CULTIVO DE PIMIENTO - 1HA</t>
  </si>
  <si>
    <t>Fungicida 3</t>
  </si>
  <si>
    <t>Insecticida 3</t>
  </si>
  <si>
    <t>Insecticida 4</t>
  </si>
  <si>
    <t>Semilla certificada</t>
  </si>
  <si>
    <t>Fungicida</t>
  </si>
  <si>
    <t>PROPUESTA DE PAQUETE TECNOLÓGICO PARA EL CULTIVO DE AGUACATE - 1HA OPC. 1</t>
  </si>
  <si>
    <t>Bolívar, Carchi, Chimborazo, Imbabura, Pichincha y Tungurahua</t>
  </si>
  <si>
    <t>PROPUESTA DE PAQUETE TECNOLÓGICO PARA EL CULTIVO DE AGUACATE - 1HA OPC. 2</t>
  </si>
  <si>
    <t>Acaricida</t>
  </si>
  <si>
    <t>PROPUESTA DE PAQUETE TECNOLÓGICO PARA EL CULTIVO DE ARÁNDANO - 1HA</t>
  </si>
  <si>
    <t>Azuay</t>
  </si>
  <si>
    <t>Fertilizante 1</t>
  </si>
  <si>
    <t>Fertilizante 2</t>
  </si>
  <si>
    <t xml:space="preserve">Coadyuvante </t>
  </si>
  <si>
    <t>PROPUESTA DE PAQUETE TECNOLÓGICO NUTRICIONAL PARA EL CULTIVO DE ARÁNDANO - 1HA</t>
  </si>
  <si>
    <t>Nota: Nota: Los fertilizantes 1 y 2 deben ser solubles en agua y aptos para aplicación vía fertirriego</t>
  </si>
  <si>
    <t>Imbabura</t>
  </si>
  <si>
    <t>PROPUESTA DE PAQUETE TECNOLÓGICO PARA EL CULTIVO DE MARACUYÁ - 1HA</t>
  </si>
  <si>
    <t>Esmeraldas</t>
  </si>
  <si>
    <t> Bioestimulante</t>
  </si>
  <si>
    <t> Fertilizante foliar</t>
  </si>
  <si>
    <t xml:space="preserve">Insecticida </t>
  </si>
  <si>
    <t> Fungicida</t>
  </si>
  <si>
    <t>PROPUESTA DE PAQUETE TECNOLÓGICO PARA EL CULTIVO DE MORA - 1HA</t>
  </si>
  <si>
    <t>Bolívar y Tungurahua</t>
  </si>
  <si>
    <t>PROPUESTA DE PAQUETE TECNOLÓGICO PARA EL CULTIVO DE PALMA ACEITERA - 1HA</t>
  </si>
  <si>
    <t>Orellana y Sucumbíos</t>
  </si>
  <si>
    <t>Herbicida</t>
  </si>
  <si>
    <t>Nota: Evitar fertilizantes que incluyan fuentes de Nitrógeno como los NITRATOS.</t>
  </si>
  <si>
    <t>Pastaza</t>
  </si>
  <si>
    <t>Nombre del cultivar</t>
  </si>
  <si>
    <t>No. Registro MAG</t>
  </si>
  <si>
    <t>Imbabura, Napo, Tungurahua</t>
  </si>
  <si>
    <t>Azuay, Cotopaxi, Chimborazo, Pichincha, Tungurahua</t>
  </si>
  <si>
    <t>PROPUESTA DE PAQUETE TECNOLÓGICO FITOSANITARIO PARA EL CULTIVO DE TOMATE RINÓN- 1HA</t>
  </si>
  <si>
    <t>Fungicida 4</t>
  </si>
  <si>
    <t>Fungicida 5</t>
  </si>
  <si>
    <t>PROPUESTA DE PAQUETE TECNOLÓGICO PARA EL CULTIVO DE TOMATE RIÑÓN - 1HA</t>
  </si>
  <si>
    <t>PROPUESTA DE PAQUETE TECNOLÓGICO PARA EL CULTIVO DE TRIGO - 1HA</t>
  </si>
  <si>
    <t>Cotopaxi</t>
  </si>
  <si>
    <t xml:space="preserve">ESTRUCTURA BASE DE PAQUETE TECNOLÓGICO PARA EL CULTIVO DE PAPA- 1HA
</t>
  </si>
  <si>
    <t xml:space="preserve">MATERAL VEGETAL </t>
  </si>
  <si>
    <t>Tipo de insumo</t>
  </si>
  <si>
    <t>Tipo de registro</t>
  </si>
  <si>
    <t>Semilla</t>
  </si>
  <si>
    <t>Pimiento</t>
  </si>
  <si>
    <t>XPAP259</t>
  </si>
  <si>
    <t>AXEL</t>
  </si>
  <si>
    <t>XLVI-97</t>
  </si>
  <si>
    <t>Indefinido</t>
  </si>
  <si>
    <t>100 g</t>
  </si>
  <si>
    <t xml:space="preserve">Composición </t>
  </si>
  <si>
    <t>10-30-10</t>
  </si>
  <si>
    <t>Vigente</t>
  </si>
  <si>
    <t>10% N + 30% P2O5 + 10% K2O</t>
  </si>
  <si>
    <t>Granulado</t>
  </si>
  <si>
    <t>Saco (50 kg)</t>
  </si>
  <si>
    <t>Producto NN</t>
  </si>
  <si>
    <t>Aminoácidos, N 5%, ETC</t>
  </si>
  <si>
    <t>Líquido</t>
  </si>
  <si>
    <t xml:space="preserve"> 1 l</t>
  </si>
  <si>
    <t>Categoría toxicológica</t>
  </si>
  <si>
    <t>Producto FF</t>
  </si>
  <si>
    <t xml:space="preserve"> compuesto 1 10%+ compuesto 2 10% CE</t>
  </si>
  <si>
    <t xml:space="preserve">Pimiento </t>
  </si>
  <si>
    <t>IV - Cuidado (VERDE)</t>
  </si>
  <si>
    <t>Producto MM</t>
  </si>
  <si>
    <t xml:space="preserve"> compuesto 1 10%+ compuesto 2 10% L</t>
  </si>
  <si>
    <t>Categoría 3 - II - Moderadamente peligroso (AMARILLO)</t>
  </si>
  <si>
    <r>
      <rPr>
        <b/>
        <sz val="11"/>
        <color theme="1"/>
        <rFont val="Calibri"/>
        <family val="2"/>
        <scheme val="minor"/>
      </rPr>
      <t xml:space="preserve">NOTA: </t>
    </r>
    <r>
      <rPr>
        <sz val="11"/>
        <color theme="1"/>
        <rFont val="Calibri"/>
        <family val="2"/>
        <scheme val="minor"/>
      </rPr>
      <t xml:space="preserve">Toda la información descrita para cada producto, debe ser exactamente igual a la plasmada en los registros físicos y digitales del MAG (solo aplica para semillas) y  AGROCALIDAD (insumos de nutrición, control fitosanitario, etc )  de cada insumo fitosanitario ofertado. Si los datos presentados en los paquetes, </t>
    </r>
    <r>
      <rPr>
        <b/>
        <sz val="11"/>
        <color theme="1"/>
        <rFont val="Calibri"/>
        <family val="2"/>
        <scheme val="minor"/>
      </rPr>
      <t xml:space="preserve">no concuerdan </t>
    </r>
    <r>
      <rPr>
        <sz val="11"/>
        <color theme="1"/>
        <rFont val="Calibri"/>
        <family val="2"/>
        <scheme val="minor"/>
      </rPr>
      <t>con los registros físicos y digitales presentados,todo el paquete será descartado y enviado a subsanación.</t>
    </r>
  </si>
  <si>
    <t>INSUMOS DE NUTRICIÓN</t>
  </si>
  <si>
    <t>ACEITE DISPERSIVO (SO)</t>
  </si>
  <si>
    <t>Caterogía 1 - I a - Sumamente peligroso (ROJO)</t>
  </si>
  <si>
    <t xml:space="preserve">Término </t>
  </si>
  <si>
    <t>Significado</t>
  </si>
  <si>
    <t>Opciones</t>
  </si>
  <si>
    <t>Detalle</t>
  </si>
  <si>
    <t>Cápsulas de suspensión - CS</t>
  </si>
  <si>
    <t>Categoría 2 - I b - Muy peligroso (ROJO)</t>
  </si>
  <si>
    <t>N/A</t>
  </si>
  <si>
    <t xml:space="preserve">Tipo de producto </t>
  </si>
  <si>
    <t xml:space="preserve">Colocar el  tipo de producto de nutrición. Revisar opciones en la siguiente columna. </t>
  </si>
  <si>
    <t>Haga clic en la celda anterior para ver las opciones</t>
  </si>
  <si>
    <t xml:space="preserve">Colocar el tipo de producto de control fitosnitario. Revisar opciones en la siguiente columna. </t>
  </si>
  <si>
    <t>CÁPSULAS EN SUSPENSIÓN (CS)</t>
  </si>
  <si>
    <t>ACB- Agente microbiano</t>
  </si>
  <si>
    <t>Cristal</t>
  </si>
  <si>
    <t xml:space="preserve">Indicar especie y/o variedad </t>
  </si>
  <si>
    <t>Colocar nombre comercial completo del producto.</t>
  </si>
  <si>
    <t>Colocar el nombre comercial completo del producto</t>
  </si>
  <si>
    <t>CEBO CONCENTRADO (CB)</t>
  </si>
  <si>
    <t>Categría 4 - III - Ligeramente peligroso (AZUL)</t>
  </si>
  <si>
    <t>ACB- Metabolito secundario</t>
  </si>
  <si>
    <t>Regulador de crecimiento</t>
  </si>
  <si>
    <t>Nombre de cultivar</t>
  </si>
  <si>
    <t>Indicar nombre de cultivar</t>
  </si>
  <si>
    <t xml:space="preserve">Colcoar el número de registro aprobado por AGROCALIDAD acorde al producto presentado. </t>
  </si>
  <si>
    <t>CEBO EN GRÁNULOS (CGR)</t>
  </si>
  <si>
    <t>Bactericida</t>
  </si>
  <si>
    <t>Emulsificante</t>
  </si>
  <si>
    <t>Polvo</t>
  </si>
  <si>
    <t>Indicar nombre comercial</t>
  </si>
  <si>
    <t xml:space="preserve">Colocar fecha registro del producto presentado. </t>
  </si>
  <si>
    <t>CEBO EN TROZOS (SB)</t>
  </si>
  <si>
    <t>Desinfectante</t>
  </si>
  <si>
    <t>Sólido</t>
  </si>
  <si>
    <t xml:space="preserve">Colocar el  estado del registro.  Solo se aceptarán registos VIGENTES. </t>
  </si>
  <si>
    <t>CONCENTRADO DISPERSABLE (DC)</t>
  </si>
  <si>
    <t>Extracto vegetal</t>
  </si>
  <si>
    <t>Aminoácidos</t>
  </si>
  <si>
    <t>Suspensión</t>
  </si>
  <si>
    <t>Indicar si el registro el provisional o indefinido</t>
  </si>
  <si>
    <t>Colocar la composición del producto aprobada por AGROCALIDAD.</t>
  </si>
  <si>
    <t xml:space="preserve">Colocar los ingredientes activos y concentraciones con unidades de medica correctas. </t>
  </si>
  <si>
    <t>CONCENTRADO EMULSIONABLE (EC) (CE)</t>
  </si>
  <si>
    <t>Abono orgánico</t>
  </si>
  <si>
    <t xml:space="preserve">Vigente hasta </t>
  </si>
  <si>
    <t>Indicar fecha de vigencia de registro. Solo registros provisionales</t>
  </si>
  <si>
    <t xml:space="preserve">Colocar el estado de presentación del producto. Revisar opciones en la siguiente columna. </t>
  </si>
  <si>
    <t>CONCENTRADO SOLUBLE (SL) (CS)</t>
  </si>
  <si>
    <t>Fungicida / bactericida</t>
  </si>
  <si>
    <t>Regulador de pH</t>
  </si>
  <si>
    <t>Detallar presentación ofertada por la empresa cooperante.</t>
  </si>
  <si>
    <t xml:space="preserve">Detallar el cultivo con uso autorizado. </t>
  </si>
  <si>
    <t xml:space="preserve">Detallar solo el cultivo al que va dirigido el paquete. Si no tiene uno autorizado para es cultivo, elegir otra opción que si lo tenga, caso contratio será descartado sin excepción. </t>
  </si>
  <si>
    <t>DISPERSIÓN EN ACEITE (OD )</t>
  </si>
  <si>
    <t>Fungicida / insecticida</t>
  </si>
  <si>
    <t>Regulador de agua</t>
  </si>
  <si>
    <r>
      <rPr>
        <b/>
        <sz val="10"/>
        <color theme="1"/>
        <rFont val="Calibri"/>
        <family val="2"/>
        <scheme val="minor"/>
      </rPr>
      <t>NOTA:</t>
    </r>
    <r>
      <rPr>
        <sz val="10"/>
        <color theme="1"/>
        <rFont val="Calibri"/>
        <family val="2"/>
        <scheme val="minor"/>
      </rPr>
      <t xml:space="preserve"> Toda la información que llene en cada paquete, debe ser exactamente igual a la plasmada en los registros físicos y digitales  de cada semilla ofertada. Si los datos presentados en los paquetes, no concuerdan con los registros físicos y digitales presentados, el paquete será descartado y enviado a subsanación. </t>
    </r>
  </si>
  <si>
    <t>Detallar el requerimiento (dosis) para 1 hectárea</t>
  </si>
  <si>
    <t xml:space="preserve">Clasificación basada en la peligrosidad o grado de toxicidad.  Revisar opciones en la siguiente columna. </t>
  </si>
  <si>
    <t>EMULSIÓN PARA TRATAR SEMILLAS (ES)</t>
  </si>
  <si>
    <t>Fungicida / regulador de crecimiento</t>
  </si>
  <si>
    <t>Otro</t>
  </si>
  <si>
    <t xml:space="preserve">Presentación </t>
  </si>
  <si>
    <t>EMULSIÓN, ACEITE EN AGUA (EW) (EA)</t>
  </si>
  <si>
    <r>
      <rPr>
        <b/>
        <sz val="10"/>
        <color theme="1"/>
        <rFont val="Calibri"/>
        <family val="2"/>
        <scheme val="minor"/>
      </rPr>
      <t xml:space="preserve">NOTA: </t>
    </r>
    <r>
      <rPr>
        <sz val="10"/>
        <color theme="1"/>
        <rFont val="Calibri"/>
        <family val="2"/>
        <scheme val="minor"/>
      </rPr>
      <t xml:space="preserve">Toda la información que llene en cada paquete, debe ser exactamente igual a la plasmada en los registros físicos y digitales  de cada insumo de nutrición ofertado. Si los datos presentados en los paquetes, no concuerdan con los registros físicos y digitales presentados, el paquete será descartado y enviado a subsanación. </t>
    </r>
  </si>
  <si>
    <t>Detallar el requerimiento (dosis) para 1 hectárea.</t>
  </si>
  <si>
    <t>FUNDA PLASTICA EXTRUIDA CON INSECTICIDA - XX</t>
  </si>
  <si>
    <t>GENERADOR DE GAS (GE)</t>
  </si>
  <si>
    <t>Insecticida/ acaricida</t>
  </si>
  <si>
    <t xml:space="preserve">NO CAMBIAR LOS FORMATOS SOLICITADOS, CASO CONTRARIO ESTE ANEXO SERÁ DESCARTADO AUTOMATICAMENTE Y SERÁ ENVIADO A SUBSANACIÓN. </t>
  </si>
  <si>
    <r>
      <rPr>
        <b/>
        <sz val="11"/>
        <color theme="1"/>
        <rFont val="Calibri"/>
        <family val="2"/>
        <scheme val="minor"/>
      </rPr>
      <t xml:space="preserve">NOTA: </t>
    </r>
    <r>
      <rPr>
        <sz val="11"/>
        <color theme="1"/>
        <rFont val="Calibri"/>
        <family val="2"/>
        <scheme val="minor"/>
      </rPr>
      <t xml:space="preserve">Toda la información que llene en cada paquete, debe ser exactamente igual a la plasmada en los registros físicos y digitales  de cada insumo fitosanitario ofertado. Si los datos presentados en los paquetes, no concuerdan con los registros físicos y digitales presentados, el paquete será descartado y enviado a subsanación. </t>
    </r>
  </si>
  <si>
    <t>GRANULADO (GR)</t>
  </si>
  <si>
    <t>Insecticida /nematicida</t>
  </si>
  <si>
    <t>GRÁNULOS DISPERSABLES EN AGUA (GDA) (WG)</t>
  </si>
  <si>
    <t>Molusquicida</t>
  </si>
  <si>
    <t>GRÁNULOS SOLUBLES (SG)</t>
  </si>
  <si>
    <t>Nematicida</t>
  </si>
  <si>
    <t>INGREDIENTE ACTIVO GRADO TÉCNICO (TC)</t>
  </si>
  <si>
    <t>Rodenticida</t>
  </si>
  <si>
    <t>Liquido (L)</t>
  </si>
  <si>
    <t>Semioquímico</t>
  </si>
  <si>
    <t>LÍQUIDO MISCIBLE EN ACEITE (OL)</t>
  </si>
  <si>
    <t>Liquido soluble (SL)</t>
  </si>
  <si>
    <t>LÍQUIDOS DE APLICACIÓN DIRECTA (AL)</t>
  </si>
  <si>
    <t>MACROGRÁNULOS (GG)</t>
  </si>
  <si>
    <t>MEZCLA DE CÁPSULAS EN SUSPENSIÓN Y SUSPENSIÓN CONCENTRADA (ZC)</t>
  </si>
  <si>
    <t>MICROEMULSIÓN (ME)</t>
  </si>
  <si>
    <t>MICROGRÁNULO (MG)</t>
  </si>
  <si>
    <t>OTROS (XX)</t>
  </si>
  <si>
    <t>POLVO DISPERSABLE PARA TRATAR SEMILLAS (WS)</t>
  </si>
  <si>
    <t>POLVO MOJABLE (WP) (PM)</t>
  </si>
  <si>
    <t>POLVO SECO (DP)</t>
  </si>
  <si>
    <t>POLVO SOLUBLE EN AGUA (SP)</t>
  </si>
  <si>
    <t>SOLUCIÓN PARA TRATAR SEMILLAS (LS)</t>
  </si>
  <si>
    <t>SUSPENSIÓN CONCENTRADA (SC)</t>
  </si>
  <si>
    <t>SUSPENSIÓN CONCENTRADA PARA TRATAR SEMILLAS (FS)</t>
  </si>
  <si>
    <t>SUSPENSIÓN ENCAPSULADA (CS)</t>
  </si>
  <si>
    <t>SUSPENSIÓN MISCIBLE EN ACEITE (OF)</t>
  </si>
  <si>
    <t>SUSPOEMULSIÓN (SP) (SE)</t>
  </si>
  <si>
    <t>TABLETAS (TB)</t>
  </si>
  <si>
    <t xml:space="preserve"> Pastaza</t>
  </si>
  <si>
    <t xml:space="preserve">Fertilizante foliar </t>
  </si>
  <si>
    <t>Enmienda orgánica</t>
  </si>
  <si>
    <t xml:space="preserve"> Morona Santiago</t>
  </si>
  <si>
    <t>Bolívar y 
Pastaza</t>
  </si>
  <si>
    <t xml:space="preserve">Fertilizante edáfico </t>
  </si>
  <si>
    <t>PROPUESTA DE PAQUETE TECNOLÓGICO PARA EL CULTIVO DE BRÓCOLI - 1HA OPC.1</t>
  </si>
  <si>
    <t>Cotopaxi, Chimborazo, Loja, Pichincha y Tungurahua</t>
  </si>
  <si>
    <t>Enraizante</t>
  </si>
  <si>
    <t>PROPUESTA DE PAQUETE TECNOLÓGICO PARA EL CULTIVO DE LIMÓN - 1HA OPC.1</t>
  </si>
  <si>
    <t>Carchi, El Oro, Santa Elena</t>
  </si>
  <si>
    <t>PROPUESTA DE PAQUETE TECNOLÓGICO PARA EL CULTIVO DE FRUTILLA - 1HA</t>
  </si>
  <si>
    <t>Azuay e Imbabura</t>
  </si>
  <si>
    <t xml:space="preserve">PROPUESTA DE PAQUETE TECNOLÓGICO NUTRICIONAL PARA EL CULTIVO DE FRUTILLA - 1HA </t>
  </si>
  <si>
    <t>Carchi, Imbabura, Morona Santiago, Napo, Pastaza, Pichincha, Tungurahua</t>
  </si>
  <si>
    <t>PROPUESTA DE PAQUETE TECNOLÓGICO PARA EL CULTIVO DE NARANJILLA - 1HA OPC.2</t>
  </si>
  <si>
    <t>PROPUESTA DE PAQUETE TECNOLÓGICO PARA EL CULTIVO DE NARANJILLA - 1HA OPC.3</t>
  </si>
  <si>
    <t> Fertilizante edáfico 3</t>
  </si>
  <si>
    <t> Fertilizante foliar 1</t>
  </si>
  <si>
    <t> Fertilizante foliar 2</t>
  </si>
  <si>
    <t>Plántula</t>
  </si>
  <si>
    <t>PROPUESTA DE PAQUETE TECNOLÓGICO NUTRICIONAL PARA EL CULTIVO DE NARANJILLA - 1HA</t>
  </si>
  <si>
    <t>PROPUESTA DE PAQUETE TECNOLÓGICO PARA EL CULTIVO DE NARANJILLA - 1HA- OPC 1</t>
  </si>
  <si>
    <t>Tungurahua</t>
  </si>
  <si>
    <t>Azuay, Bolívar, Cañar, Carchi, Chimborazo, Cotopaxi, Imbabura, Loja, Pichincha, Sucumbíos, Tungurahua</t>
  </si>
  <si>
    <t>Insecticida 2</t>
  </si>
  <si>
    <t>Insecticida 3</t>
  </si>
  <si>
    <t>Fungicida 6</t>
  </si>
  <si>
    <t xml:space="preserve">Azuay,   Bolívar, Cañar,Carchi, Chimborazo, Imbabura,  Pichincha,  Loja, Sucumbíos,Tungurahua, </t>
  </si>
  <si>
    <t xml:space="preserve">Azuay, Bolívar, Cañar, Carchi, Chimborazo, Cotopaxi, Imbabura, Loja, Pichincha, Sucumbíos, Tungurahua, </t>
  </si>
  <si>
    <t>Fertilizante Foliar</t>
  </si>
  <si>
    <t xml:space="preserve">Fungicida </t>
  </si>
  <si>
    <t xml:space="preserve">MATERIAL VEGETAL </t>
  </si>
  <si>
    <t xml:space="preserve">Semilla certificada </t>
  </si>
  <si>
    <t>Enmienda Orgánica</t>
  </si>
  <si>
    <t>Azuay, Bolívar, Cañar, Carchi, Chimborazo, Cotopaxi, Napo, Pichincha, Sucumbíos, Tungurahua</t>
  </si>
  <si>
    <t>PROPUESTA DE PAQUETE TECNOLÓGICO NUTRICIONAL PARA EL CULTIVO DE CAÑA DE AZÚCAR -1 HA</t>
  </si>
  <si>
    <t>PROPUESTA DE PAQUETE TECNOLÓGICO PARA EL CULTIVO DE PAPA -1 HA- OPC 1</t>
  </si>
  <si>
    <t>PROPUESTA DE PAQUETE TECNOLÓGICO NUTRICIONAL PARA EL CULTIVO DE PAPA -1 HA</t>
  </si>
  <si>
    <t>PROPUESTA DE PAQUETE TECNOLÓGICO FITOSANITARIO PARA EL CULTIVO DE PAPA -1 HA</t>
  </si>
  <si>
    <t>PROPUESTA DE PAQUETE TECNOLÓGICO PARA EL CULTIVO DE PAPA -1 HA- OPC 2</t>
  </si>
  <si>
    <t>PROPUESTA DE PAQUETE TECNOLÓGICO PARA EL CULTIVO DE PASTOS DEL ALTURA -1 HA</t>
  </si>
  <si>
    <t>PROPUESTA DE PAQUETE TECNOLÓGICO PARA EL CULTIVO DE MANGO -1 HA</t>
  </si>
  <si>
    <t>PROPUESTA DE PAQUETE TECNOLÓGICO PARA EL CULTIVO DE CEBOLLA BLANCA -1 HA</t>
  </si>
  <si>
    <t>PROPUESTA DE PAQUETE TECNOLÓGICO NUTRICIONAL PARA EL CULTIVO DE CEBOLLA BLANCA -1 HA</t>
  </si>
  <si>
    <t>PROPUESTA DE PAQUETE TECNOLÓGICO NUTRICIONAL PARA EL CULTIVO DE LIMÓN - 1HA</t>
  </si>
  <si>
    <t xml:space="preserve">PROPUESTA DE PAQUETE TECNOLÓGICO PARA EL CULTIVO DE NARANJILLA CON MATERIAL VEGETAL - 1HA </t>
  </si>
  <si>
    <t>Brachiaria decumbens</t>
  </si>
  <si>
    <t>Brachiaria brizantha</t>
  </si>
  <si>
    <t>Cotopaxi, Loja, Manabí, Morona Santiago, Santo Domingo de los Tsáchilas</t>
  </si>
  <si>
    <t xml:space="preserve">Panicum maximun </t>
  </si>
  <si>
    <t>Mombasa</t>
  </si>
  <si>
    <t>Brachiaria</t>
  </si>
  <si>
    <t>PROPUESTA DE PAQUETE TECNOLÓGICO PARA EL CULTIVO DE PASTOS TROPICALES -1 HA</t>
  </si>
  <si>
    <t>PROPUESTA DE PAQUETE TECNOLÓGICO PARA EL CULTIVO DE PASTOS TROPICALES -1 HA-OPC 1</t>
  </si>
  <si>
    <t>PROPUESTA DE PAQUETE TECNOLÓGICO NUTRICIONAL PARA EL CULTIVO DE PASTOS TROPICALES -1 HA</t>
  </si>
  <si>
    <t>PROPUESTA DE PAQUETE TECNOLÓGICO PARA EL CULTIVO DE PASTOS TROPICALES -1 HA-OPC 2</t>
  </si>
  <si>
    <t>PROPUESTA DE PAQUETE TECNOLÓGICO PARA EL CULTIVO DE PASTOS TROPICALES -1 HA-OPC 3</t>
  </si>
  <si>
    <t>PROPUESTA DE PAQUETE TECNOLÓGICO PARA EL CULTIVO DE PASTOS TROPICALES -1 HA-OPC 4</t>
  </si>
  <si>
    <t>PROPUESTA DE PAQUETE TECNOLÓGICO PARA EL CULTIVO DE PITAHAYA- 1HA</t>
  </si>
  <si>
    <t>Guayas, Manabí, Morona Santiago, Napo, Pastaza, Pichincha, Orellana, Santa Elena, Santo Domingo de los Tsáchilas, Zamora Chinchipe</t>
  </si>
  <si>
    <t>PROPUESTA DE PAQUETE TECNOLÓGICO PARA EL CULTIVO DE NARANJA -1 HA</t>
  </si>
  <si>
    <t>Bolívar, Los Ríos, Manabí</t>
  </si>
  <si>
    <t>PROPUESTA DE PAQUETE TECNOLÓGICO NUTRICIONAL PARA EL CULTIVO DE NARANJA - 1HA</t>
  </si>
  <si>
    <t>Guayas, Manabí, Morona Santiago, 
Zamora Chinchipe</t>
  </si>
  <si>
    <t>PROPUESTA DE PAQUETE TECNOLÓGICO NUTRICIONAL PARA EL CULTIVO DE PLÁTANO -1 HA</t>
  </si>
  <si>
    <t xml:space="preserve">Santo Domingo 
de los Tsáchilas </t>
  </si>
  <si>
    <t>PROPUESTA DE PAQUETE TECNOLÓGICO DE BIOSEGURIDAD DE PREVENCIÓN DE MOKO EN EL CULTIVO DE PLÁTANO- 1HA</t>
  </si>
  <si>
    <t xml:space="preserve">INSUMOS </t>
  </si>
  <si>
    <t>Afines Agrícolas</t>
  </si>
  <si>
    <t>PROPUESTA DE PAQUETE TECNOLÓGICO PARA EL CULTIVO DE CEBOLLA COLORADA -1 HA</t>
  </si>
  <si>
    <t>Loja y Tungurahua</t>
  </si>
  <si>
    <t>PROPUESTA DE PAQUETE TECNOLÓGICO PARA EL CULTIVO DE ARROZ CON SEMILLA - 1HA OPC.1</t>
  </si>
  <si>
    <t>No. Registro MAGP</t>
  </si>
  <si>
    <t>Manabí</t>
  </si>
  <si>
    <t>Fungicida/Bactericida</t>
  </si>
  <si>
    <t>PROPUESTA DE PAQUETE TECNOLÓGICO PARA EL CULTIVO DE ARROZ CON SEMILLA MANABÍ - 1HA OPC.2</t>
  </si>
  <si>
    <t>Guayas y Los Ríos</t>
  </si>
  <si>
    <t>Fungicida </t>
  </si>
  <si>
    <t>PROPUESTA DE PAQUETE TECNOLÓGICO PARA EL CULTIVO DE ARROZ CON SEMILLA MANABÍ - 1HA OPC.3</t>
  </si>
  <si>
    <t>PROPUESTA DE PAQUETE TECNOLÓGICO PARA EL CULTIVO DE ARROZ SIN SEMILLA - 1HA OPC.1</t>
  </si>
  <si>
    <t>PROPUESTA DE PAQUETE TECNOLÓGICO PARA EL CULTIVO DE ARROZ SIN SEMILLA - 1HA OPC.2</t>
  </si>
  <si>
    <t>PROPUESTA DE PAQUETE TECNOLÓGICO PARA EL CULTIVO DE ARROZ SIN SEMILLA - 1HA OPC.3</t>
  </si>
  <si>
    <t>PROPUESTA DE PAQUETE TECNOLÓGICO PARA EL CULTIVO DE ARROZ SIN SEMILLA - 1HA OPC.4</t>
  </si>
  <si>
    <t>El Oro, Loja y Orellana</t>
  </si>
  <si>
    <t>PROPUESTA DE PAQUETE TECNOLÓGICO PARA EL CULTIVO DE BANANO - 1HA OPC. 1</t>
  </si>
  <si>
    <t>Bolívar, Cañar, Cotopaxi, El Oro, Guayas, Los Ríos</t>
  </si>
  <si>
    <t>PROPUESTA DE PAQUETE TECNOLÓGICO PARA EL CULTIVO DE BANANO - 1HA OPC 2.</t>
  </si>
  <si>
    <t>PROPUESTA DE PAQUETE TECNOLÓGICO BIOSEGURIDAD PARA EL CONTROL DE MOKO EN EL CULTIVO DE BANANO - 1HA</t>
  </si>
  <si>
    <t>Cañar, Cotopaxi, El Oro, Guayas, Los Ríos</t>
  </si>
  <si>
    <t>Afines agrícolas</t>
  </si>
  <si>
    <t>PROPUESTA DE PAQUETE TECNOLÓGICO PARA EL CULTIVO DE CAFÉ - 1HA</t>
  </si>
  <si>
    <t>Azuay, Carchi, El Oro, Loja, Manabí, Morona Santiago, Napo, Orellana, Pichincha, Santo Domingo de los Tsáchilas, Sucumbíos, Zamora Chinchipe</t>
  </si>
  <si>
    <t>PROPUESTA DE PAQUETE TECNOLÓGICO AGROECOLÓGICO PARA EL CULTIVO DE CAFÉ - 1HA</t>
  </si>
  <si>
    <t>Inoculante biológico 1</t>
  </si>
  <si>
    <t>Inoculante biológico 2</t>
  </si>
  <si>
    <t>PROPUESTA DE PAQUETE TECNOLÓGICO NUTRICIONAL PARA EL CULTIVO DE CAFÉ - 1HA</t>
  </si>
  <si>
    <t>PROPUESTA DE PAQUETE TECNOLÓGICO PARA EL CULTIVO DE MAÍZ DURO CON SEMILLA - 1HA OPC.1</t>
  </si>
  <si>
    <t>Herbicida 1</t>
  </si>
  <si>
    <t>Herbicida 2</t>
  </si>
  <si>
    <t>PROPUESTA DE PAQUETE TECNOLÓGICO PARA EL CULTIVO DE MAÍZ DURO CON SEMILLA - 1HA OPC.2</t>
  </si>
  <si>
    <t>El Oro, Esmeraldas, Guayas, Loja, Los Ríos, Santa Elena</t>
  </si>
  <si>
    <t>PROPUESTA DE PAQUETE TECNOLÓGICO PARA EL CULTIVO DE MAÍZ DURO CON SEMILLA - 1HA OPC.3</t>
  </si>
  <si>
    <t>Napo, Orellana, Sucumbíos</t>
  </si>
  <si>
    <t>SEMILLA - NUTRICIÓN</t>
  </si>
  <si>
    <t>PROPUESTA DE PAQUETE TECNOLÓGICO PARA EL CULTIVO DE MAÍZ DURO (SEMILLA - NUTRICIÓN) - 1HA OPC.1</t>
  </si>
  <si>
    <t>Coadyuvante </t>
  </si>
  <si>
    <t>PROPUESTA DE PAQUETE TECNOLÓGICO PARA EL CULTIVO DE MAÍZ DURO (SEMILLA - NUTRICIÓN) - 1HA OPC.2</t>
  </si>
  <si>
    <t>PROPUESTA DE PAQUETE TECNOLÓGICO PARA EL CULTIVO DE MAÍZ DURO SIN SEMILLA - 1HA OPC.1</t>
  </si>
  <si>
    <t>El Oro, Guayas, Loja, Los Ríos</t>
  </si>
  <si>
    <t>PROPUESTA DE PAQUETE TECNOLÓGICO PARA EL CULTIVO DE MAÍZ DURO SIN SEMILLA - 1HA OPC.2</t>
  </si>
  <si>
    <t xml:space="preserve"> Coadyuvante </t>
  </si>
  <si>
    <t>PROPUESTA DE PAQUETE TECNOLÓGICO NUTRICIONAL PARA EL CULTIVO DE MAÍZ DURO - 1HA</t>
  </si>
  <si>
    <t>El Oro, Esmeraldas, Guayas, Loja, Los Ríos, Manabí, Napo, Orellana, Santa Elena, Sucumbíos</t>
  </si>
  <si>
    <t>PROPUESTA DE PAQUETE TECNOLÓGICO FITOSANITARIO PARA EL CULTIVO DE MAÍZ DURO - 1HA</t>
  </si>
  <si>
    <t>PROPUESTA DE PAQUETE TECNOLÓGICO PARA EL CULTIVO DE MAÍZ SUAVE CON SEMILLA - 1HA</t>
  </si>
  <si>
    <t>Azuay, Bolívar, Cañar, Chimborazo, Cotopaxi, Imbabura, Loja, Pichincha, Tungurahua</t>
  </si>
  <si>
    <t>PROPUESTA DE PAQUETE TECNOLÓGICO PARA EL CULTIVO DE MAÍZ SUAVE SIN SEMILLA - 1HA OPC. 1</t>
  </si>
  <si>
    <t>PROPUESTA DE PAQUETE TECNOLÓGICO PARA EL CULTIVO DE MAÍZ SUAVE SIN SEMILLA - 1HA OPC. 2</t>
  </si>
  <si>
    <t>PROPUESTA DE PAQUETE TECNOLÓGICO NUTRICIONAL PARA EL CULTIVO DE MAÍZ SUAVE - 1HA</t>
  </si>
  <si>
    <t>PROPUESTA DE PAQUETE TECNOLÓGICO PARA EL CULTIVO DE CACAO -1 HA OPC.1</t>
  </si>
  <si>
    <t>PROPUESTA DE PAQUETE TECNOLÓGICO PARA EL CULTIVO DE CACAO -1 HA OPC.2</t>
  </si>
  <si>
    <t>PROPUESTA DE PAQUETE TECNOLÓGICO PARA EL CULTIVO DE CAÑA DE AZÚCAR -1 HA  OPC 1</t>
  </si>
  <si>
    <t>PROPUESTA DE PAQUETE TECNOLÓGICO PARA EL CULTIVO DE CAÑA DE AZÚCAR -1 HA OPC 2</t>
  </si>
  <si>
    <t>PROPUESTA DE PAQUETE TECNOLÓGICO PARA EL CULTIVO DE GRANADILLA -1 HA</t>
  </si>
  <si>
    <t>PROPUESTA DE PAQUETE TECNOLÓGICO NUTRICIONAL PARA EL CULTIVO DE PASTOS DE ALTURA -1 HA</t>
  </si>
  <si>
    <t>PROPUESTA DE PAQUETE TECNOLÓGICO PARA EL CULTIVO DE TOMATE RINÓN - 1HA OPC 1.</t>
  </si>
  <si>
    <t>PROPUESTA DE PAQUETE TECNOLÓGICO PARA EL CULTIVO DE TOMATE RINÓN- 1HA OPC 2.</t>
  </si>
  <si>
    <t>Cañar, Esmeraldas, Los Ríos, Manabí, Orellana, Pichincha, Sucumbíos, Zamora Chinchipe</t>
  </si>
  <si>
    <t>Cañar, Esmeraldas, Los Ríos, Manabí, Pichincha, Sucumbíos, Zamora Chinchipe</t>
  </si>
  <si>
    <t>Bolívar, Cotopaxi, Loja, Sucumbíos, Zamora Chinchipe</t>
  </si>
  <si>
    <t xml:space="preserve"> Cañar,Cotopaxi, Esmeraldas,Loja Los Ríos, Manabí,Orellana,Pichincha, Santo Domingo, Sucumbíos, Morona Santiago, Zamora Chinchipe</t>
  </si>
  <si>
    <t>PROPUESTA DE PAQUETE TECNOLÓGICO PARA EL CULTIVO DE BRÓCOLI - 1HA OPC.2</t>
  </si>
  <si>
    <t>PROPUESTA DE PAQUETE TECNOLÓGICO NUTRICIONAL PARA EL CULTIVO DE TOMATE RIÑÓN - 1HA</t>
  </si>
  <si>
    <t>Azuay, Cotopaxi,  Chimborazo, Pichincha y   Tungurahua</t>
  </si>
  <si>
    <t>PROPUESTA DE PAQUETE TECNOLÓGICO PARA EL CULTIVO DE PAPA CHINA - 1HA</t>
  </si>
  <si>
    <t>PROPUESTA DE PAQUETE TECNOLÓGICO PARA EL CULTIVO DE PLÁTANO -1 HA</t>
  </si>
  <si>
    <t>PROPUESTA DE PAQUETE TECNOLÓGICO PARA EL CULTIVO DE TOMATE DE ÁRBOL - 1HA OPC 1.</t>
  </si>
  <si>
    <t>PROPUESTA DE PAQUETE TECNOLÓGICO PARA EL CULTIVO DE TOMATE DE ÁRBOL - 1HA OPC 2.</t>
  </si>
  <si>
    <t xml:space="preserve">No. de registro otorgado por el MAGP para cada semilla.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</si>
</sst>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quot;$&quot;* #,##0.00_ ;_ &quot;$&quot;* \-#,##0.00_ ;_ &quot;$&quot;* &quot;-&quot;??_ ;_ @_ "/>
    <numFmt numFmtId="164" formatCode="_ [$$-300A]* #,##0.00_ ;_ [$$-300A]* \-#,##0.00_ ;_ [$$-300A]* &quot;-&quot;??_ ;_ @_ "/>
  </numFmts>
  <fonts count="29" x14ac:knownFonts="1">
    <font>
      <sz val="11"/>
      <color theme="1"/>
      <name val="Calibri"/>
      <family val="2"/>
      <scheme val="minor"/>
    </font>
    <font>
      <sz val="11"/>
      <color theme="1"/>
      <name val="Calibri"/>
      <family val="2"/>
      <scheme val="minor"/>
    </font>
    <font>
      <b/>
      <sz val="11"/>
      <color theme="1"/>
      <name val="Calibri"/>
      <family val="2"/>
      <scheme val="minor"/>
    </font>
    <font>
      <b/>
      <sz val="14"/>
      <color theme="0"/>
      <name val="Calibri"/>
      <family val="2"/>
      <scheme val="minor"/>
    </font>
    <font>
      <b/>
      <sz val="12"/>
      <color theme="1"/>
      <name val="Calibri"/>
      <family val="2"/>
      <scheme val="minor"/>
    </font>
    <font>
      <b/>
      <sz val="12"/>
      <name val="Calibri"/>
      <family val="2"/>
      <scheme val="minor"/>
    </font>
    <font>
      <sz val="12"/>
      <color theme="1"/>
      <name val="Calibri"/>
      <family val="2"/>
      <scheme val="minor"/>
    </font>
    <font>
      <sz val="8"/>
      <color rgb="FF000000"/>
      <name val="Calibri"/>
      <family val="2"/>
      <scheme val="minor"/>
    </font>
    <font>
      <sz val="14"/>
      <color theme="1"/>
      <name val="Calibri"/>
      <family val="2"/>
      <scheme val="minor"/>
    </font>
    <font>
      <sz val="10"/>
      <color theme="1"/>
      <name val="Calibri"/>
      <family val="2"/>
      <scheme val="minor"/>
    </font>
    <font>
      <sz val="9"/>
      <color theme="1"/>
      <name val="Calibri"/>
      <family val="2"/>
      <scheme val="minor"/>
    </font>
    <font>
      <sz val="8"/>
      <color theme="1"/>
      <name val="Calibri"/>
      <family val="2"/>
      <scheme val="minor"/>
    </font>
    <font>
      <b/>
      <sz val="12"/>
      <color theme="0"/>
      <name val="Calibri"/>
      <family val="2"/>
      <scheme val="minor"/>
    </font>
    <font>
      <b/>
      <sz val="8"/>
      <color theme="0"/>
      <name val="Calibri"/>
      <family val="2"/>
      <scheme val="minor"/>
    </font>
    <font>
      <b/>
      <sz val="8"/>
      <color theme="1"/>
      <name val="Calibri"/>
      <family val="2"/>
      <scheme val="minor"/>
    </font>
    <font>
      <b/>
      <sz val="8"/>
      <name val="Calibri"/>
      <family val="2"/>
      <scheme val="minor"/>
    </font>
    <font>
      <b/>
      <i/>
      <sz val="11"/>
      <color theme="1"/>
      <name val="Calibri"/>
      <family val="2"/>
      <scheme val="minor"/>
    </font>
    <font>
      <b/>
      <i/>
      <sz val="8"/>
      <color theme="1"/>
      <name val="Calibri"/>
      <family val="2"/>
      <scheme val="minor"/>
    </font>
    <font>
      <b/>
      <sz val="16"/>
      <color theme="0"/>
      <name val="Calibri"/>
      <family val="2"/>
      <scheme val="minor"/>
    </font>
    <font>
      <b/>
      <sz val="10"/>
      <color theme="1"/>
      <name val="Calibri"/>
      <family val="2"/>
      <scheme val="minor"/>
    </font>
    <font>
      <sz val="12"/>
      <name val="Calibri"/>
      <family val="2"/>
      <scheme val="minor"/>
    </font>
    <font>
      <b/>
      <sz val="16"/>
      <color theme="1"/>
      <name val="Calibri"/>
      <family val="2"/>
      <scheme val="minor"/>
    </font>
    <font>
      <sz val="11"/>
      <name val="Calibri"/>
      <family val="2"/>
      <scheme val="minor"/>
    </font>
    <font>
      <b/>
      <sz val="11"/>
      <name val="Calibri"/>
      <family val="2"/>
      <scheme val="minor"/>
    </font>
    <font>
      <b/>
      <sz val="10"/>
      <name val="Calibri"/>
      <family val="2"/>
      <scheme val="minor"/>
    </font>
    <font>
      <i/>
      <sz val="8"/>
      <color theme="1"/>
      <name val="Calibri"/>
      <family val="2"/>
      <scheme val="minor"/>
    </font>
    <font>
      <sz val="8.5"/>
      <color rgb="FF000000"/>
      <name val="Calibri"/>
      <family val="2"/>
      <scheme val="minor"/>
    </font>
    <font>
      <sz val="8"/>
      <name val="Calibri"/>
      <family val="2"/>
      <scheme val="minor"/>
    </font>
    <font>
      <sz val="8.5"/>
      <color theme="1"/>
      <name val="Calibri"/>
      <family val="2"/>
      <scheme val="minor"/>
    </font>
  </fonts>
  <fills count="10">
    <fill>
      <patternFill patternType="none"/>
    </fill>
    <fill>
      <patternFill patternType="gray125"/>
    </fill>
    <fill>
      <patternFill patternType="solid">
        <fgColor rgb="FF002060"/>
        <bgColor indexed="64"/>
      </patternFill>
    </fill>
    <fill>
      <patternFill patternType="solid">
        <fgColor theme="8" tint="0.39997558519241921"/>
        <bgColor indexed="64"/>
      </patternFill>
    </fill>
    <fill>
      <patternFill patternType="solid">
        <fgColor theme="4" tint="0.79998168889431442"/>
        <bgColor indexed="64"/>
      </patternFill>
    </fill>
    <fill>
      <patternFill patternType="solid">
        <fgColor rgb="FFFFFF00"/>
        <bgColor indexed="64"/>
      </patternFill>
    </fill>
    <fill>
      <patternFill patternType="solid">
        <fgColor rgb="FFFFFFFF"/>
        <bgColor indexed="64"/>
      </patternFill>
    </fill>
    <fill>
      <patternFill patternType="solid">
        <fgColor theme="0"/>
        <bgColor indexed="64"/>
      </patternFill>
    </fill>
    <fill>
      <patternFill patternType="solid">
        <fgColor theme="5"/>
        <bgColor indexed="64"/>
      </patternFill>
    </fill>
    <fill>
      <patternFill patternType="solid">
        <fgColor theme="0"/>
        <bgColor theme="0"/>
      </patternFill>
    </fill>
  </fills>
  <borders count="3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rgb="FF98BF21"/>
      </left>
      <right style="medium">
        <color rgb="FF98BF21"/>
      </right>
      <top style="medium">
        <color rgb="FF98BF21"/>
      </top>
      <bottom style="medium">
        <color rgb="FF98BF21"/>
      </bottom>
      <diagonal/>
    </border>
    <border>
      <left/>
      <right/>
      <top style="thin">
        <color indexed="64"/>
      </top>
      <bottom/>
      <diagonal/>
    </border>
    <border>
      <left style="thin">
        <color indexed="64"/>
      </left>
      <right style="thin">
        <color rgb="FF000000"/>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thin">
        <color rgb="FF000000"/>
      </bottom>
      <diagonal/>
    </border>
    <border>
      <left/>
      <right style="thin">
        <color indexed="64"/>
      </right>
      <top style="thin">
        <color indexed="64"/>
      </top>
      <bottom style="thin">
        <color rgb="FF000000"/>
      </bottom>
      <diagonal/>
    </border>
    <border>
      <left style="thin">
        <color indexed="64"/>
      </left>
      <right style="thin">
        <color rgb="FF000000"/>
      </right>
      <top/>
      <bottom/>
      <diagonal/>
    </border>
    <border>
      <left style="thin">
        <color indexed="64"/>
      </left>
      <right/>
      <top style="thin">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rgb="FF000000"/>
      </right>
      <top/>
      <bottom style="thin">
        <color indexed="64"/>
      </bottom>
      <diagonal/>
    </border>
    <border>
      <left style="thin">
        <color indexed="64"/>
      </left>
      <right/>
      <top style="thin">
        <color rgb="FF000000"/>
      </top>
      <bottom style="thin">
        <color indexed="64"/>
      </bottom>
      <diagonal/>
    </border>
    <border>
      <left/>
      <right style="thin">
        <color indexed="64"/>
      </right>
      <top style="thin">
        <color rgb="FF000000"/>
      </top>
      <bottom style="thin">
        <color indexed="64"/>
      </bottom>
      <diagonal/>
    </border>
    <border>
      <left style="thin">
        <color indexed="64"/>
      </left>
      <right/>
      <top/>
      <bottom/>
      <diagonal/>
    </border>
    <border>
      <left/>
      <right style="thin">
        <color rgb="FF000000"/>
      </right>
      <top style="thin">
        <color rgb="FF000000"/>
      </top>
      <bottom style="thin">
        <color rgb="FF000000"/>
      </bottom>
      <diagonal/>
    </border>
    <border>
      <left style="thin">
        <color indexed="64"/>
      </left>
      <right/>
      <top style="thin">
        <color indexed="64"/>
      </top>
      <bottom/>
      <diagonal/>
    </border>
    <border>
      <left style="thin">
        <color rgb="FF000000"/>
      </left>
      <right style="thin">
        <color rgb="FF000000"/>
      </right>
      <top style="thin">
        <color rgb="FF000000"/>
      </top>
      <bottom/>
      <diagonal/>
    </border>
    <border>
      <left style="thin">
        <color rgb="FF000000"/>
      </left>
      <right/>
      <top style="thin">
        <color indexed="64"/>
      </top>
      <bottom style="thin">
        <color indexed="64"/>
      </bottom>
      <diagonal/>
    </border>
    <border>
      <left/>
      <right style="thin">
        <color rgb="FF000000"/>
      </right>
      <top style="thin">
        <color indexed="64"/>
      </top>
      <bottom style="thin">
        <color indexed="64"/>
      </bottom>
      <diagonal/>
    </border>
  </borders>
  <cellStyleXfs count="3">
    <xf numFmtId="0" fontId="0" fillId="0" borderId="0"/>
    <xf numFmtId="44" fontId="1" fillId="0" borderId="0" applyFont="0" applyFill="0" applyBorder="0" applyAlignment="0" applyProtection="0"/>
    <xf numFmtId="0" fontId="22" fillId="0" borderId="0"/>
  </cellStyleXfs>
  <cellXfs count="258">
    <xf numFmtId="0" fontId="0" fillId="0" borderId="0" xfId="0"/>
    <xf numFmtId="0" fontId="2" fillId="3" borderId="2" xfId="0" applyFont="1" applyFill="1" applyBorder="1" applyAlignment="1">
      <alignment horizontal="center" vertical="center" wrapText="1"/>
    </xf>
    <xf numFmtId="0" fontId="0" fillId="0" borderId="2" xfId="0" applyBorder="1" applyAlignment="1">
      <alignment horizontal="left" vertical="center" wrapText="1"/>
    </xf>
    <xf numFmtId="0" fontId="0" fillId="0" borderId="2" xfId="0" applyBorder="1" applyAlignment="1">
      <alignment horizontal="center" vertical="center" wrapText="1"/>
    </xf>
    <xf numFmtId="0" fontId="0" fillId="0" borderId="0" xfId="0" applyAlignment="1">
      <alignment wrapText="1"/>
    </xf>
    <xf numFmtId="0" fontId="0" fillId="0" borderId="0" xfId="0" applyAlignment="1">
      <alignment horizontal="center"/>
    </xf>
    <xf numFmtId="0" fontId="0" fillId="0" borderId="2" xfId="0" applyBorder="1"/>
    <xf numFmtId="0" fontId="4" fillId="0" borderId="0" xfId="0" applyFont="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vertical="center" wrapText="1"/>
    </xf>
    <xf numFmtId="44" fontId="0" fillId="0" borderId="2" xfId="1" applyFont="1" applyBorder="1" applyAlignment="1">
      <alignment horizontal="center" vertical="center" wrapText="1"/>
    </xf>
    <xf numFmtId="44" fontId="0" fillId="0" borderId="2" xfId="1" applyFont="1" applyBorder="1"/>
    <xf numFmtId="0" fontId="7" fillId="0" borderId="2" xfId="0" applyFont="1" applyBorder="1" applyAlignment="1">
      <alignment horizontal="center" vertical="center" wrapText="1"/>
    </xf>
    <xf numFmtId="0" fontId="7" fillId="0" borderId="2" xfId="0" applyFont="1" applyBorder="1" applyAlignment="1">
      <alignment horizontal="center" vertical="center"/>
    </xf>
    <xf numFmtId="0" fontId="2" fillId="0" borderId="0" xfId="0" applyFont="1" applyAlignment="1">
      <alignment horizontal="center"/>
    </xf>
    <xf numFmtId="0" fontId="7" fillId="6" borderId="2" xfId="0" applyFont="1" applyFill="1" applyBorder="1" applyAlignment="1">
      <alignment horizontal="center" vertical="center" wrapText="1"/>
    </xf>
    <xf numFmtId="44" fontId="0" fillId="0" borderId="2" xfId="0" applyNumberFormat="1" applyBorder="1"/>
    <xf numFmtId="0" fontId="8" fillId="0" borderId="0" xfId="0" applyFont="1"/>
    <xf numFmtId="0" fontId="2" fillId="3" borderId="2" xfId="0" applyFont="1" applyFill="1" applyBorder="1" applyAlignment="1">
      <alignment horizontal="center" vertical="center"/>
    </xf>
    <xf numFmtId="44" fontId="0" fillId="0" borderId="9" xfId="0" applyNumberFormat="1" applyBorder="1"/>
    <xf numFmtId="0" fontId="11" fillId="0" borderId="2" xfId="0" applyFont="1" applyBorder="1" applyAlignment="1">
      <alignment horizontal="left" vertical="center" wrapText="1"/>
    </xf>
    <xf numFmtId="0" fontId="11" fillId="0" borderId="2" xfId="0" applyFont="1" applyBorder="1" applyAlignment="1">
      <alignment horizontal="center" vertical="center" wrapText="1"/>
    </xf>
    <xf numFmtId="0" fontId="11" fillId="0" borderId="2" xfId="0" applyFont="1" applyBorder="1" applyAlignment="1">
      <alignment vertical="center" wrapText="1"/>
    </xf>
    <xf numFmtId="44" fontId="6" fillId="0" borderId="2" xfId="1" applyFont="1" applyBorder="1" applyAlignment="1">
      <alignment horizontal="center" vertical="center" wrapText="1"/>
    </xf>
    <xf numFmtId="0" fontId="11" fillId="0" borderId="3" xfId="0" applyFont="1" applyBorder="1" applyAlignment="1">
      <alignment horizontal="center" vertical="center" wrapText="1"/>
    </xf>
    <xf numFmtId="44" fontId="11" fillId="0" borderId="2" xfId="1" applyFont="1" applyBorder="1" applyAlignment="1">
      <alignment horizontal="center" vertical="center" wrapText="1"/>
    </xf>
    <xf numFmtId="0" fontId="11" fillId="0" borderId="2" xfId="0" applyFont="1" applyBorder="1"/>
    <xf numFmtId="0" fontId="13" fillId="0" borderId="2" xfId="0" applyFont="1" applyBorder="1" applyAlignment="1">
      <alignment horizontal="center" vertical="center" wrapText="1"/>
    </xf>
    <xf numFmtId="0" fontId="11" fillId="0" borderId="2" xfId="0" applyFont="1" applyBorder="1" applyAlignment="1">
      <alignment wrapText="1"/>
    </xf>
    <xf numFmtId="44" fontId="10" fillId="0" borderId="9" xfId="0" applyNumberFormat="1" applyFont="1" applyBorder="1"/>
    <xf numFmtId="44" fontId="11" fillId="0" borderId="9" xfId="0" applyNumberFormat="1" applyFont="1" applyBorder="1"/>
    <xf numFmtId="44" fontId="0" fillId="0" borderId="0" xfId="0" applyNumberFormat="1"/>
    <xf numFmtId="44" fontId="11" fillId="0" borderId="2" xfId="1" applyFont="1" applyBorder="1"/>
    <xf numFmtId="0" fontId="11" fillId="0" borderId="0" xfId="0" applyFont="1"/>
    <xf numFmtId="44" fontId="11" fillId="0" borderId="2" xfId="0" applyNumberFormat="1"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10" xfId="0" applyFont="1" applyBorder="1" applyAlignment="1">
      <alignment horizontal="center" vertical="center" wrapText="1"/>
    </xf>
    <xf numFmtId="44" fontId="11" fillId="0" borderId="9" xfId="1" applyFont="1" applyBorder="1"/>
    <xf numFmtId="0" fontId="16" fillId="0" borderId="0" xfId="0" applyFont="1"/>
    <xf numFmtId="0" fontId="17" fillId="0" borderId="2" xfId="0" applyFont="1" applyBorder="1"/>
    <xf numFmtId="0" fontId="7" fillId="0" borderId="2" xfId="0" applyFont="1" applyBorder="1" applyAlignment="1">
      <alignment vertical="center" wrapText="1"/>
    </xf>
    <xf numFmtId="0" fontId="7" fillId="7" borderId="2" xfId="0" applyFont="1" applyFill="1" applyBorder="1" applyAlignment="1">
      <alignment horizontal="center" vertical="center" wrapText="1"/>
    </xf>
    <xf numFmtId="0" fontId="7" fillId="0" borderId="0" xfId="0" applyFont="1" applyAlignment="1">
      <alignment horizontal="center" vertical="center"/>
    </xf>
    <xf numFmtId="0" fontId="19" fillId="3" borderId="2" xfId="0" applyFont="1" applyFill="1" applyBorder="1" applyAlignment="1">
      <alignment horizontal="center" vertical="center"/>
    </xf>
    <xf numFmtId="0" fontId="19" fillId="3" borderId="5" xfId="0" applyFont="1" applyFill="1" applyBorder="1" applyAlignment="1">
      <alignment horizontal="center" vertical="center"/>
    </xf>
    <xf numFmtId="44" fontId="19" fillId="3" borderId="2" xfId="1" applyFont="1" applyFill="1" applyBorder="1" applyAlignment="1">
      <alignment horizontal="center" vertical="center"/>
    </xf>
    <xf numFmtId="0" fontId="20" fillId="0" borderId="2" xfId="0" applyFont="1" applyBorder="1" applyAlignment="1">
      <alignment horizontal="center" vertical="center"/>
    </xf>
    <xf numFmtId="0" fontId="6" fillId="0" borderId="2" xfId="0" applyFont="1" applyBorder="1"/>
    <xf numFmtId="0" fontId="19" fillId="3" borderId="3"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9" fillId="3" borderId="2" xfId="0" applyFont="1" applyFill="1" applyBorder="1" applyAlignment="1">
      <alignment vertical="center" wrapText="1"/>
    </xf>
    <xf numFmtId="0" fontId="6" fillId="0" borderId="2" xfId="0" applyFont="1" applyBorder="1" applyAlignment="1">
      <alignment horizontal="left" vertical="center" wrapText="1"/>
    </xf>
    <xf numFmtId="14" fontId="6" fillId="0" borderId="2" xfId="0" applyNumberFormat="1" applyFont="1" applyBorder="1" applyAlignment="1">
      <alignment horizontal="left" vertical="center" wrapText="1"/>
    </xf>
    <xf numFmtId="14" fontId="6" fillId="0" borderId="2" xfId="0" applyNumberFormat="1" applyFont="1" applyBorder="1" applyAlignment="1">
      <alignment horizontal="center" vertical="center" wrapText="1"/>
    </xf>
    <xf numFmtId="0" fontId="0" fillId="0" borderId="2" xfId="0" applyBorder="1" applyAlignment="1">
      <alignment horizontal="center"/>
    </xf>
    <xf numFmtId="14" fontId="0" fillId="0" borderId="2" xfId="0" applyNumberFormat="1" applyBorder="1"/>
    <xf numFmtId="44" fontId="0" fillId="0" borderId="0" xfId="1" applyFont="1"/>
    <xf numFmtId="0" fontId="0" fillId="0" borderId="13" xfId="0" applyBorder="1" applyAlignment="1">
      <alignment vertical="center" wrapText="1"/>
    </xf>
    <xf numFmtId="0" fontId="4" fillId="4" borderId="2" xfId="0" applyFont="1" applyFill="1" applyBorder="1" applyAlignment="1">
      <alignment horizontal="center" vertical="top"/>
    </xf>
    <xf numFmtId="0" fontId="19" fillId="8" borderId="11" xfId="0" applyFont="1" applyFill="1" applyBorder="1" applyAlignment="1">
      <alignment horizontal="center" vertical="center"/>
    </xf>
    <xf numFmtId="0" fontId="19" fillId="0" borderId="2" xfId="0" applyFont="1" applyBorder="1" applyAlignment="1">
      <alignment horizontal="center" wrapText="1"/>
    </xf>
    <xf numFmtId="0" fontId="7" fillId="0" borderId="16" xfId="2" applyFont="1" applyBorder="1" applyAlignment="1">
      <alignment horizontal="center" vertical="center" wrapText="1"/>
    </xf>
    <xf numFmtId="0" fontId="11" fillId="7" borderId="2" xfId="0" applyFont="1" applyFill="1" applyBorder="1" applyAlignment="1">
      <alignment horizontal="left" vertical="center" wrapText="1"/>
    </xf>
    <xf numFmtId="44" fontId="7" fillId="0" borderId="16" xfId="2" applyNumberFormat="1" applyFont="1" applyBorder="1" applyAlignment="1">
      <alignment horizontal="center" vertical="center" wrapText="1"/>
    </xf>
    <xf numFmtId="0" fontId="7" fillId="0" borderId="16" xfId="0" applyFont="1" applyBorder="1" applyAlignment="1">
      <alignment horizontal="center" vertical="center" wrapText="1"/>
    </xf>
    <xf numFmtId="0" fontId="7" fillId="0" borderId="26" xfId="2" applyFont="1" applyBorder="1" applyAlignment="1">
      <alignment horizontal="center" vertical="center" wrapText="1"/>
    </xf>
    <xf numFmtId="0" fontId="14" fillId="0" borderId="0" xfId="0" applyFont="1" applyAlignment="1">
      <alignment vertical="center" wrapText="1"/>
    </xf>
    <xf numFmtId="164" fontId="11" fillId="0" borderId="2" xfId="1" applyNumberFormat="1" applyFont="1" applyBorder="1" applyAlignment="1">
      <alignment horizontal="center" vertical="center" wrapText="1"/>
    </xf>
    <xf numFmtId="164" fontId="11" fillId="0" borderId="2" xfId="1" applyNumberFormat="1" applyFont="1" applyBorder="1" applyAlignment="1">
      <alignment horizontal="center" vertical="center"/>
    </xf>
    <xf numFmtId="44" fontId="11" fillId="0" borderId="2" xfId="1" applyFont="1" applyBorder="1" applyAlignment="1">
      <alignment horizontal="center" vertical="center"/>
    </xf>
    <xf numFmtId="0" fontId="19" fillId="3" borderId="2" xfId="0" applyFont="1" applyFill="1" applyBorder="1" applyAlignment="1">
      <alignment horizontal="center" vertical="center" wrapText="1"/>
    </xf>
    <xf numFmtId="0" fontId="14" fillId="0" borderId="0" xfId="0" applyFont="1" applyAlignment="1">
      <alignment horizontal="center"/>
    </xf>
    <xf numFmtId="44" fontId="11" fillId="0" borderId="0" xfId="1" applyFont="1" applyBorder="1"/>
    <xf numFmtId="0" fontId="11" fillId="0" borderId="0" xfId="0" applyFont="1" applyAlignment="1">
      <alignment horizontal="center" vertical="center" wrapText="1"/>
    </xf>
    <xf numFmtId="0" fontId="11" fillId="0" borderId="0" xfId="0" applyFont="1" applyAlignment="1">
      <alignment horizontal="left" vertical="center" wrapText="1"/>
    </xf>
    <xf numFmtId="0" fontId="11" fillId="0" borderId="0" xfId="0" applyFont="1" applyAlignment="1">
      <alignment wrapText="1"/>
    </xf>
    <xf numFmtId="44" fontId="11" fillId="0" borderId="0" xfId="1" applyFont="1" applyBorder="1" applyAlignment="1">
      <alignment horizontal="center" vertical="center" wrapText="1"/>
    </xf>
    <xf numFmtId="44" fontId="11" fillId="0" borderId="0" xfId="1" applyFont="1" applyBorder="1" applyAlignment="1">
      <alignment horizontal="center" vertical="center"/>
    </xf>
    <xf numFmtId="44" fontId="11" fillId="0" borderId="2" xfId="1" applyFont="1" applyBorder="1" applyAlignment="1">
      <alignment wrapText="1"/>
    </xf>
    <xf numFmtId="0" fontId="11" fillId="0" borderId="0" xfId="0" applyFont="1" applyAlignment="1">
      <alignment vertical="center" wrapText="1"/>
    </xf>
    <xf numFmtId="0" fontId="7" fillId="0" borderId="0" xfId="0" applyFont="1" applyAlignment="1">
      <alignment horizontal="center" vertical="center" wrapText="1"/>
    </xf>
    <xf numFmtId="0" fontId="14" fillId="4" borderId="0" xfId="0" applyFont="1" applyFill="1" applyAlignment="1">
      <alignment horizontal="center"/>
    </xf>
    <xf numFmtId="0" fontId="13" fillId="0" borderId="2" xfId="0" applyFont="1" applyBorder="1" applyAlignment="1">
      <alignment horizontal="center" wrapText="1"/>
    </xf>
    <xf numFmtId="0" fontId="13" fillId="0" borderId="2" xfId="0" applyFont="1" applyBorder="1" applyAlignment="1">
      <alignment wrapText="1"/>
    </xf>
    <xf numFmtId="0" fontId="7" fillId="0" borderId="2" xfId="2" applyFont="1" applyBorder="1" applyAlignment="1">
      <alignment horizontal="center" vertical="center" wrapText="1"/>
    </xf>
    <xf numFmtId="0" fontId="7" fillId="0" borderId="16" xfId="2" applyFont="1" applyBorder="1" applyAlignment="1">
      <alignment horizontal="center" vertical="center"/>
    </xf>
    <xf numFmtId="0" fontId="7" fillId="0" borderId="16" xfId="2" applyFont="1" applyBorder="1" applyAlignment="1">
      <alignment horizontal="center"/>
    </xf>
    <xf numFmtId="0" fontId="7" fillId="0" borderId="28" xfId="2" applyFont="1" applyBorder="1" applyAlignment="1">
      <alignment horizontal="center"/>
    </xf>
    <xf numFmtId="0" fontId="11" fillId="0" borderId="10" xfId="0" applyFont="1" applyBorder="1" applyAlignment="1">
      <alignment horizontal="left" vertical="center" wrapText="1"/>
    </xf>
    <xf numFmtId="0" fontId="11" fillId="0" borderId="10" xfId="0" applyFont="1" applyBorder="1" applyAlignment="1">
      <alignment wrapText="1"/>
    </xf>
    <xf numFmtId="0" fontId="7" fillId="9" borderId="16" xfId="2" applyFont="1" applyFill="1" applyBorder="1" applyAlignment="1">
      <alignment horizontal="center" vertical="center" wrapText="1"/>
    </xf>
    <xf numFmtId="0" fontId="7" fillId="0" borderId="28" xfId="2" applyFont="1" applyBorder="1" applyAlignment="1">
      <alignment horizontal="center" vertical="center" wrapText="1"/>
    </xf>
    <xf numFmtId="0" fontId="11" fillId="0" borderId="10" xfId="0" applyFont="1" applyBorder="1"/>
    <xf numFmtId="0" fontId="7" fillId="0" borderId="28" xfId="2" applyFont="1" applyBorder="1" applyAlignment="1">
      <alignment horizontal="center" vertical="center"/>
    </xf>
    <xf numFmtId="0" fontId="7" fillId="0" borderId="2" xfId="2" applyFont="1" applyBorder="1" applyAlignment="1">
      <alignment horizontal="center" vertical="center"/>
    </xf>
    <xf numFmtId="0" fontId="7" fillId="9" borderId="2" xfId="2" applyFont="1" applyFill="1" applyBorder="1" applyAlignment="1">
      <alignment horizontal="center" vertical="center"/>
    </xf>
    <xf numFmtId="0" fontId="7" fillId="0" borderId="16" xfId="0" applyFont="1" applyBorder="1" applyAlignment="1">
      <alignment horizontal="center" vertical="center"/>
    </xf>
    <xf numFmtId="0" fontId="11" fillId="0" borderId="26" xfId="2" applyFont="1" applyBorder="1" applyAlignment="1">
      <alignment horizontal="center" vertical="center" wrapText="1"/>
    </xf>
    <xf numFmtId="0" fontId="7" fillId="7" borderId="26" xfId="2" applyFont="1" applyFill="1" applyBorder="1" applyAlignment="1">
      <alignment horizontal="center" vertical="center" wrapText="1"/>
    </xf>
    <xf numFmtId="0" fontId="25" fillId="0" borderId="2" xfId="0" applyFont="1" applyBorder="1" applyAlignment="1">
      <alignment horizontal="center" vertical="center" wrapText="1"/>
    </xf>
    <xf numFmtId="0" fontId="25" fillId="0" borderId="16" xfId="2" applyFont="1" applyBorder="1" applyAlignment="1">
      <alignment horizontal="center" vertical="center" wrapText="1"/>
    </xf>
    <xf numFmtId="0" fontId="7" fillId="0" borderId="5" xfId="0" applyFont="1" applyBorder="1" applyAlignment="1">
      <alignment horizontal="center" vertical="center" wrapText="1"/>
    </xf>
    <xf numFmtId="0" fontId="26" fillId="0" borderId="2" xfId="0" applyFont="1" applyBorder="1" applyAlignment="1">
      <alignment horizontal="center" vertical="center"/>
    </xf>
    <xf numFmtId="44" fontId="7" fillId="0" borderId="16" xfId="1" applyFont="1" applyBorder="1" applyAlignment="1">
      <alignment horizontal="center" vertical="center" wrapText="1"/>
    </xf>
    <xf numFmtId="44" fontId="7" fillId="0" borderId="2" xfId="1" applyFont="1" applyBorder="1" applyAlignment="1">
      <alignment horizontal="center" vertical="center" wrapText="1"/>
    </xf>
    <xf numFmtId="2" fontId="11" fillId="0" borderId="2" xfId="1" applyNumberFormat="1" applyFont="1" applyBorder="1" applyAlignment="1">
      <alignment horizontal="center" vertical="center" wrapText="1"/>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4" fillId="4" borderId="3" xfId="0" applyFont="1" applyFill="1" applyBorder="1" applyAlignment="1">
      <alignment horizontal="center" vertical="top"/>
    </xf>
    <xf numFmtId="0" fontId="4" fillId="4" borderId="5" xfId="0" applyFont="1" applyFill="1" applyBorder="1" applyAlignment="1">
      <alignment horizontal="center" vertical="top"/>
    </xf>
    <xf numFmtId="0" fontId="0" fillId="0" borderId="3" xfId="0" applyBorder="1" applyAlignment="1">
      <alignment horizontal="center"/>
    </xf>
    <xf numFmtId="0" fontId="0" fillId="0" borderId="5" xfId="0" applyBorder="1" applyAlignment="1">
      <alignment horizontal="center"/>
    </xf>
    <xf numFmtId="0" fontId="0" fillId="0" borderId="2" xfId="0" applyBorder="1" applyAlignment="1">
      <alignment horizontal="center" vertical="center" wrapText="1"/>
    </xf>
    <xf numFmtId="0" fontId="0" fillId="0" borderId="2" xfId="0" applyBorder="1" applyAlignment="1">
      <alignment horizontal="center"/>
    </xf>
    <xf numFmtId="0" fontId="21" fillId="0" borderId="0" xfId="0" applyFont="1" applyAlignment="1">
      <alignment horizontal="center" vertical="center" wrapText="1"/>
    </xf>
    <xf numFmtId="0" fontId="0" fillId="5" borderId="0" xfId="0" applyFill="1" applyAlignment="1">
      <alignment horizontal="center" vertical="center" wrapText="1"/>
    </xf>
    <xf numFmtId="0" fontId="0" fillId="0" borderId="14" xfId="0" applyBorder="1" applyAlignment="1">
      <alignment horizontal="center"/>
    </xf>
    <xf numFmtId="0" fontId="9" fillId="5" borderId="0" xfId="0" applyFont="1" applyFill="1" applyAlignment="1">
      <alignment horizontal="center" wrapText="1"/>
    </xf>
    <xf numFmtId="0" fontId="9" fillId="5" borderId="0" xfId="0" applyFont="1" applyFill="1" applyAlignment="1">
      <alignment horizontal="center" vertical="center" wrapText="1"/>
    </xf>
    <xf numFmtId="0" fontId="19" fillId="3" borderId="3" xfId="0" applyFont="1" applyFill="1" applyBorder="1" applyAlignment="1">
      <alignment horizontal="center" vertical="center" wrapText="1"/>
    </xf>
    <xf numFmtId="0" fontId="19" fillId="3" borderId="5" xfId="0" applyFont="1" applyFill="1" applyBorder="1" applyAlignment="1">
      <alignment horizontal="center" vertical="center" wrapText="1"/>
    </xf>
    <xf numFmtId="0" fontId="18" fillId="2" borderId="12" xfId="0" applyFont="1" applyFill="1" applyBorder="1" applyAlignment="1">
      <alignment horizontal="center" vertical="center"/>
    </xf>
    <xf numFmtId="0" fontId="18" fillId="2" borderId="1" xfId="0" applyFont="1" applyFill="1" applyBorder="1" applyAlignment="1">
      <alignment horizontal="center" vertical="center"/>
    </xf>
    <xf numFmtId="0" fontId="5" fillId="4" borderId="2" xfId="0" applyFont="1" applyFill="1" applyBorder="1" applyAlignment="1">
      <alignment horizontal="center" vertical="center"/>
    </xf>
    <xf numFmtId="0" fontId="19" fillId="3" borderId="3"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5" xfId="0" applyFont="1" applyFill="1" applyBorder="1" applyAlignment="1">
      <alignment horizontal="center" vertical="center"/>
    </xf>
    <xf numFmtId="0" fontId="9" fillId="7" borderId="3" xfId="0" applyFont="1" applyFill="1" applyBorder="1" applyAlignment="1">
      <alignment horizontal="center" vertical="center" wrapText="1"/>
    </xf>
    <xf numFmtId="0" fontId="9" fillId="7" borderId="4" xfId="0" applyFont="1" applyFill="1" applyBorder="1" applyAlignment="1">
      <alignment horizontal="center" vertical="center" wrapText="1"/>
    </xf>
    <xf numFmtId="0" fontId="9" fillId="7" borderId="5" xfId="0" applyFont="1" applyFill="1" applyBorder="1" applyAlignment="1">
      <alignment horizontal="center" vertical="center" wrapText="1"/>
    </xf>
    <xf numFmtId="0" fontId="5" fillId="4" borderId="3" xfId="0" applyFont="1" applyFill="1" applyBorder="1" applyAlignment="1">
      <alignment horizontal="center"/>
    </xf>
    <xf numFmtId="0" fontId="5" fillId="4" borderId="4" xfId="0" applyFont="1" applyFill="1" applyBorder="1" applyAlignment="1">
      <alignment horizontal="center"/>
    </xf>
    <xf numFmtId="0" fontId="5" fillId="4" borderId="5" xfId="0" applyFont="1" applyFill="1" applyBorder="1" applyAlignment="1">
      <alignment horizontal="center"/>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5" fillId="4" borderId="2" xfId="0" applyFont="1" applyFill="1" applyBorder="1" applyAlignment="1">
      <alignment horizontal="center"/>
    </xf>
    <xf numFmtId="0" fontId="2" fillId="4" borderId="2" xfId="0" applyFont="1" applyFill="1" applyBorder="1" applyAlignment="1">
      <alignment horizontal="center"/>
    </xf>
    <xf numFmtId="0" fontId="3" fillId="2" borderId="1" xfId="0" applyFont="1" applyFill="1" applyBorder="1" applyAlignment="1">
      <alignment horizontal="center" vertical="center" wrapText="1"/>
    </xf>
    <xf numFmtId="0" fontId="14" fillId="3" borderId="2" xfId="0" applyFont="1" applyFill="1" applyBorder="1" applyAlignment="1">
      <alignment horizontal="center" vertical="center" wrapText="1"/>
    </xf>
    <xf numFmtId="0" fontId="24" fillId="4" borderId="3" xfId="0" applyFont="1" applyFill="1" applyBorder="1" applyAlignment="1">
      <alignment horizontal="center"/>
    </xf>
    <xf numFmtId="0" fontId="24" fillId="4" borderId="4" xfId="0" applyFont="1" applyFill="1" applyBorder="1" applyAlignment="1">
      <alignment horizontal="center"/>
    </xf>
    <xf numFmtId="0" fontId="24" fillId="4" borderId="5" xfId="0" applyFont="1" applyFill="1" applyBorder="1" applyAlignment="1">
      <alignment horizontal="center"/>
    </xf>
    <xf numFmtId="0" fontId="22"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5" xfId="0" applyFont="1" applyBorder="1" applyAlignment="1">
      <alignment horizontal="center" vertical="center" wrapText="1"/>
    </xf>
    <xf numFmtId="0" fontId="24" fillId="4" borderId="2" xfId="0" applyFont="1" applyFill="1" applyBorder="1" applyAlignment="1">
      <alignment horizontal="center"/>
    </xf>
    <xf numFmtId="0" fontId="14" fillId="4" borderId="2" xfId="0" applyFont="1" applyFill="1" applyBorder="1" applyAlignment="1">
      <alignment horizontal="center"/>
    </xf>
    <xf numFmtId="0" fontId="24" fillId="4" borderId="3" xfId="0" applyFont="1" applyFill="1" applyBorder="1" applyAlignment="1">
      <alignment horizontal="center" wrapText="1"/>
    </xf>
    <xf numFmtId="0" fontId="24" fillId="4" borderId="4" xfId="0" applyFont="1" applyFill="1" applyBorder="1" applyAlignment="1">
      <alignment horizontal="center" wrapText="1"/>
    </xf>
    <xf numFmtId="0" fontId="24" fillId="4" borderId="5" xfId="0" applyFont="1" applyFill="1" applyBorder="1" applyAlignment="1">
      <alignment horizontal="center" wrapText="1"/>
    </xf>
    <xf numFmtId="0" fontId="15" fillId="4" borderId="2" xfId="0" applyFont="1" applyFill="1" applyBorder="1" applyAlignment="1">
      <alignment horizontal="center" wrapText="1"/>
    </xf>
    <xf numFmtId="0" fontId="14" fillId="4" borderId="9" xfId="0" applyFont="1" applyFill="1" applyBorder="1" applyAlignment="1">
      <alignment horizontal="center"/>
    </xf>
    <xf numFmtId="0" fontId="11" fillId="0" borderId="2" xfId="0" applyFont="1" applyBorder="1" applyAlignment="1">
      <alignment horizontal="center" vertical="center" wrapText="1"/>
    </xf>
    <xf numFmtId="0" fontId="3" fillId="2" borderId="2"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19" fillId="3" borderId="2" xfId="0" applyFont="1" applyFill="1" applyBorder="1" applyAlignment="1">
      <alignment horizontal="center" vertical="center" wrapText="1"/>
    </xf>
    <xf numFmtId="0" fontId="24" fillId="4" borderId="2" xfId="0" applyFont="1" applyFill="1" applyBorder="1" applyAlignment="1">
      <alignment horizontal="center" wrapText="1"/>
    </xf>
    <xf numFmtId="0" fontId="2" fillId="3" borderId="10"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3" borderId="3"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9"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5" xfId="0" applyFont="1" applyBorder="1" applyAlignment="1">
      <alignment horizontal="center" vertical="center" wrapText="1"/>
    </xf>
    <xf numFmtId="0" fontId="0" fillId="0" borderId="15"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7" fillId="0" borderId="17" xfId="2" applyFont="1" applyBorder="1" applyAlignment="1">
      <alignment horizontal="center" vertical="center" wrapText="1"/>
    </xf>
    <xf numFmtId="0" fontId="7" fillId="0" borderId="18" xfId="2" applyFont="1" applyBorder="1" applyAlignment="1">
      <alignment horizontal="center" vertical="center" wrapText="1"/>
    </xf>
    <xf numFmtId="0" fontId="7" fillId="0" borderId="20" xfId="0" applyFont="1" applyBorder="1" applyAlignment="1">
      <alignment horizontal="center" vertical="center" wrapText="1"/>
    </xf>
    <xf numFmtId="0" fontId="7" fillId="0" borderId="21" xfId="0" applyFont="1" applyBorder="1" applyAlignment="1">
      <alignment horizontal="center" vertical="center" wrapText="1"/>
    </xf>
    <xf numFmtId="0" fontId="7" fillId="0" borderId="23" xfId="2" applyFont="1" applyBorder="1" applyAlignment="1">
      <alignment horizontal="center" vertical="center" wrapText="1"/>
    </xf>
    <xf numFmtId="0" fontId="7" fillId="0" borderId="24" xfId="2" applyFont="1" applyBorder="1" applyAlignment="1">
      <alignment horizontal="center" vertical="center" wrapText="1"/>
    </xf>
    <xf numFmtId="0" fontId="11" fillId="0" borderId="0" xfId="0" applyFont="1" applyAlignment="1">
      <alignment horizontal="center"/>
    </xf>
    <xf numFmtId="0" fontId="24" fillId="4" borderId="2" xfId="0" applyFont="1" applyFill="1" applyBorder="1" applyAlignment="1">
      <alignment horizontal="center" vertical="center" wrapText="1"/>
    </xf>
    <xf numFmtId="0" fontId="0" fillId="0" borderId="2" xfId="0" applyBorder="1" applyAlignment="1">
      <alignment horizontal="center" vertical="center"/>
    </xf>
    <xf numFmtId="0" fontId="2" fillId="4" borderId="9" xfId="0" applyFont="1" applyFill="1" applyBorder="1" applyAlignment="1">
      <alignment horizontal="center"/>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6" fillId="0" borderId="2" xfId="0" applyFont="1" applyBorder="1" applyAlignment="1">
      <alignment horizontal="center" vertical="center" wrapText="1"/>
    </xf>
    <xf numFmtId="0" fontId="0" fillId="0" borderId="3" xfId="0" applyBorder="1" applyAlignment="1">
      <alignment horizontal="center" vertical="center" wrapText="1"/>
    </xf>
    <xf numFmtId="0" fontId="0" fillId="0" borderId="5" xfId="0" applyBorder="1" applyAlignment="1">
      <alignment horizontal="center" vertical="center" wrapText="1"/>
    </xf>
    <xf numFmtId="0" fontId="7" fillId="0" borderId="3" xfId="0" applyFont="1" applyBorder="1" applyAlignment="1">
      <alignment horizontal="center" vertical="center" wrapText="1"/>
    </xf>
    <xf numFmtId="0" fontId="7" fillId="0" borderId="5" xfId="0" applyFont="1" applyBorder="1" applyAlignment="1">
      <alignment horizontal="center" vertical="center" wrapText="1"/>
    </xf>
    <xf numFmtId="0" fontId="11" fillId="0" borderId="3" xfId="0" applyFont="1" applyBorder="1" applyAlignment="1">
      <alignment horizontal="center"/>
    </xf>
    <xf numFmtId="0" fontId="11" fillId="0" borderId="5" xfId="0" applyFont="1" applyBorder="1" applyAlignment="1">
      <alignment horizontal="center"/>
    </xf>
    <xf numFmtId="0" fontId="24" fillId="4" borderId="1" xfId="0" applyFont="1" applyFill="1" applyBorder="1" applyAlignment="1">
      <alignment horizontal="center" wrapText="1"/>
    </xf>
    <xf numFmtId="0" fontId="13" fillId="0" borderId="3" xfId="0" applyFont="1" applyBorder="1" applyAlignment="1">
      <alignment horizontal="center" wrapText="1"/>
    </xf>
    <xf numFmtId="0" fontId="13" fillId="0" borderId="5" xfId="0" applyFont="1" applyBorder="1" applyAlignment="1">
      <alignment horizontal="center" wrapText="1"/>
    </xf>
    <xf numFmtId="0" fontId="0" fillId="0" borderId="27" xfId="0" applyBorder="1" applyAlignment="1">
      <alignment horizontal="center" vertical="center" wrapText="1"/>
    </xf>
    <xf numFmtId="0" fontId="0" fillId="0" borderId="25" xfId="0" applyBorder="1" applyAlignment="1">
      <alignment horizontal="center" vertical="center" wrapText="1"/>
    </xf>
    <xf numFmtId="0" fontId="0" fillId="0" borderId="12" xfId="0" applyBorder="1" applyAlignment="1">
      <alignment horizontal="center" vertical="center" wrapText="1"/>
    </xf>
    <xf numFmtId="0" fontId="14" fillId="3" borderId="10" xfId="0" applyFont="1" applyFill="1" applyBorder="1" applyAlignment="1">
      <alignment horizontal="center" vertical="center" wrapText="1"/>
    </xf>
    <xf numFmtId="0" fontId="14" fillId="3" borderId="9" xfId="0" applyFont="1" applyFill="1" applyBorder="1" applyAlignment="1">
      <alignment horizontal="center" vertical="center" wrapText="1"/>
    </xf>
    <xf numFmtId="0" fontId="14" fillId="3" borderId="11" xfId="0" applyFont="1" applyFill="1" applyBorder="1" applyAlignment="1">
      <alignment horizontal="center" vertical="center" wrapText="1"/>
    </xf>
    <xf numFmtId="0" fontId="6" fillId="0" borderId="10"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9" xfId="0" applyFont="1" applyBorder="1" applyAlignment="1">
      <alignment horizontal="center" vertical="center" wrapText="1"/>
    </xf>
    <xf numFmtId="0" fontId="23" fillId="4" borderId="2" xfId="0" applyFont="1" applyFill="1" applyBorder="1" applyAlignment="1">
      <alignment horizontal="center"/>
    </xf>
    <xf numFmtId="0" fontId="4" fillId="3" borderId="10"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19" fillId="3" borderId="2" xfId="0" applyFont="1" applyFill="1" applyBorder="1" applyAlignment="1">
      <alignment horizontal="center" vertical="center"/>
    </xf>
    <xf numFmtId="44" fontId="19" fillId="3" borderId="2" xfId="1" applyFont="1" applyFill="1" applyBorder="1" applyAlignment="1">
      <alignment horizontal="center" vertical="center" wrapText="1"/>
    </xf>
    <xf numFmtId="0" fontId="27" fillId="0" borderId="2" xfId="0" applyFont="1" applyBorder="1" applyAlignment="1">
      <alignment horizontal="center" wrapText="1"/>
    </xf>
    <xf numFmtId="0" fontId="27" fillId="0" borderId="2" xfId="0" applyFont="1" applyBorder="1" applyAlignment="1">
      <alignment horizontal="center" wrapText="1"/>
    </xf>
    <xf numFmtId="44" fontId="27" fillId="0" borderId="2" xfId="1" applyFont="1" applyBorder="1" applyAlignment="1">
      <alignment horizontal="center" wrapText="1"/>
    </xf>
    <xf numFmtId="0" fontId="26" fillId="0" borderId="2" xfId="0" applyFont="1" applyBorder="1" applyAlignment="1">
      <alignment horizontal="center" vertical="center" wrapText="1"/>
    </xf>
    <xf numFmtId="0" fontId="24" fillId="4" borderId="2" xfId="0" applyFont="1" applyFill="1" applyBorder="1" applyAlignment="1">
      <alignment horizontal="center" vertical="center"/>
    </xf>
    <xf numFmtId="0" fontId="22" fillId="0" borderId="0" xfId="0" applyFont="1"/>
    <xf numFmtId="0" fontId="6" fillId="0" borderId="2" xfId="0" applyFont="1" applyBorder="1" applyAlignment="1">
      <alignment horizontal="center" vertical="center"/>
    </xf>
    <xf numFmtId="0" fontId="2" fillId="0" borderId="0" xfId="0" applyFont="1" applyAlignment="1">
      <alignment vertical="center" wrapText="1"/>
    </xf>
    <xf numFmtId="0" fontId="11" fillId="0" borderId="2" xfId="0" applyFont="1" applyBorder="1" applyAlignment="1">
      <alignment horizontal="center" vertical="center"/>
    </xf>
    <xf numFmtId="0" fontId="14" fillId="4" borderId="3" xfId="0" applyFont="1" applyFill="1" applyBorder="1" applyAlignment="1">
      <alignment horizontal="center"/>
    </xf>
    <xf numFmtId="0" fontId="14" fillId="4" borderId="5" xfId="0" applyFont="1" applyFill="1" applyBorder="1" applyAlignment="1">
      <alignment horizontal="center"/>
    </xf>
    <xf numFmtId="0" fontId="2" fillId="3" borderId="6"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27" fillId="0" borderId="0" xfId="0" applyFont="1"/>
    <xf numFmtId="0" fontId="28" fillId="0" borderId="2" xfId="0" applyFont="1" applyBorder="1" applyAlignment="1">
      <alignment horizontal="center" vertical="center" wrapText="1"/>
    </xf>
    <xf numFmtId="0" fontId="21" fillId="0" borderId="0" xfId="0" applyFont="1" applyAlignment="1">
      <alignment horizontal="center"/>
    </xf>
    <xf numFmtId="0" fontId="16" fillId="0" borderId="0" xfId="0" applyFont="1" applyAlignment="1"/>
    <xf numFmtId="0" fontId="11" fillId="0" borderId="3" xfId="0" applyFont="1" applyBorder="1" applyAlignment="1">
      <alignment horizontal="center" wrapText="1"/>
    </xf>
    <xf numFmtId="0" fontId="11" fillId="0" borderId="5" xfId="0" applyFont="1" applyBorder="1" applyAlignment="1">
      <alignment horizontal="center" wrapText="1"/>
    </xf>
    <xf numFmtId="0" fontId="7" fillId="0" borderId="2" xfId="2" applyFont="1" applyBorder="1" applyAlignment="1">
      <alignment horizontal="center" vertical="center" wrapText="1"/>
    </xf>
    <xf numFmtId="0" fontId="7" fillId="0" borderId="3" xfId="2" applyFont="1" applyBorder="1" applyAlignment="1">
      <alignment horizontal="center" vertical="center" wrapText="1"/>
    </xf>
    <xf numFmtId="0" fontId="7" fillId="0" borderId="5" xfId="2" applyFont="1" applyBorder="1" applyAlignment="1">
      <alignment horizontal="center" vertical="center" wrapText="1"/>
    </xf>
    <xf numFmtId="0" fontId="0" fillId="0" borderId="2" xfId="0" applyFont="1" applyBorder="1" applyAlignment="1">
      <alignment horizontal="center" vertical="center" wrapText="1"/>
    </xf>
    <xf numFmtId="0" fontId="11" fillId="0" borderId="29" xfId="0" applyFont="1" applyBorder="1" applyAlignment="1">
      <alignment horizontal="center" wrapText="1"/>
    </xf>
    <xf numFmtId="0" fontId="11" fillId="0" borderId="30" xfId="0" applyFont="1" applyBorder="1" applyAlignment="1">
      <alignment horizontal="center" wrapText="1"/>
    </xf>
    <xf numFmtId="0" fontId="7" fillId="0" borderId="2" xfId="0" applyFont="1" applyBorder="1" applyAlignment="1">
      <alignment horizontal="center" vertical="center" wrapText="1"/>
    </xf>
    <xf numFmtId="0" fontId="7" fillId="0" borderId="2" xfId="2" applyFont="1" applyBorder="1" applyAlignment="1">
      <alignment horizontal="center"/>
    </xf>
    <xf numFmtId="0" fontId="19" fillId="3" borderId="4" xfId="0" applyFont="1" applyFill="1" applyBorder="1" applyAlignment="1">
      <alignment horizontal="center" vertical="center" wrapText="1"/>
    </xf>
    <xf numFmtId="0" fontId="7" fillId="0" borderId="3" xfId="2" applyFont="1" applyBorder="1" applyAlignment="1">
      <alignment horizontal="center"/>
    </xf>
    <xf numFmtId="0" fontId="7" fillId="0" borderId="4" xfId="2" applyFont="1" applyBorder="1" applyAlignment="1">
      <alignment horizontal="center"/>
    </xf>
    <xf numFmtId="0" fontId="7" fillId="0" borderId="30" xfId="2" applyFont="1" applyBorder="1" applyAlignment="1">
      <alignment horizontal="center"/>
    </xf>
    <xf numFmtId="0" fontId="7" fillId="0" borderId="27" xfId="2" applyFont="1" applyBorder="1" applyAlignment="1">
      <alignment horizontal="center" vertical="center" wrapText="1"/>
    </xf>
    <xf numFmtId="0" fontId="7" fillId="0" borderId="6" xfId="2" applyFont="1" applyBorder="1" applyAlignment="1">
      <alignment horizontal="center" vertical="center" wrapText="1"/>
    </xf>
    <xf numFmtId="0" fontId="11" fillId="0" borderId="4" xfId="0" applyFont="1" applyBorder="1" applyAlignment="1">
      <alignment horizontal="center" vertical="center" wrapText="1"/>
    </xf>
    <xf numFmtId="0" fontId="7" fillId="0" borderId="27" xfId="0" applyFont="1" applyBorder="1" applyAlignment="1">
      <alignment horizontal="center" vertical="center" wrapText="1"/>
    </xf>
    <xf numFmtId="0" fontId="7" fillId="0" borderId="6" xfId="0" applyFont="1" applyBorder="1" applyAlignment="1">
      <alignment horizontal="center" vertical="center" wrapText="1"/>
    </xf>
    <xf numFmtId="0" fontId="7" fillId="0" borderId="4" xfId="0" applyFont="1" applyBorder="1" applyAlignment="1">
      <alignment horizontal="center" vertical="center" wrapText="1"/>
    </xf>
    <xf numFmtId="0" fontId="2" fillId="3" borderId="7" xfId="0" applyFont="1" applyFill="1" applyBorder="1" applyAlignment="1">
      <alignment horizontal="center" vertical="center" wrapText="1"/>
    </xf>
    <xf numFmtId="0" fontId="0" fillId="0" borderId="7" xfId="0" applyFont="1" applyBorder="1" applyAlignment="1">
      <alignment horizontal="center" vertical="center" wrapText="1"/>
    </xf>
    <xf numFmtId="0" fontId="0" fillId="0" borderId="8" xfId="0" applyFont="1" applyBorder="1" applyAlignment="1">
      <alignment horizontal="center" vertical="center" wrapText="1"/>
    </xf>
    <xf numFmtId="0" fontId="23" fillId="4" borderId="3" xfId="0" applyFont="1" applyFill="1" applyBorder="1" applyAlignment="1">
      <alignment horizontal="center" wrapText="1"/>
    </xf>
    <xf numFmtId="0" fontId="23" fillId="4" borderId="4" xfId="0" applyFont="1" applyFill="1" applyBorder="1" applyAlignment="1">
      <alignment horizontal="center" wrapText="1"/>
    </xf>
    <xf numFmtId="0" fontId="23" fillId="4" borderId="5" xfId="0" applyFont="1" applyFill="1" applyBorder="1" applyAlignment="1">
      <alignment horizontal="center" wrapText="1"/>
    </xf>
    <xf numFmtId="0" fontId="24" fillId="4" borderId="3" xfId="0" applyFont="1" applyFill="1" applyBorder="1" applyAlignment="1">
      <alignment horizontal="center" vertical="center" wrapText="1"/>
    </xf>
    <xf numFmtId="0" fontId="24" fillId="4" borderId="4" xfId="0" applyFont="1" applyFill="1" applyBorder="1" applyAlignment="1">
      <alignment horizontal="center" vertical="center" wrapText="1"/>
    </xf>
    <xf numFmtId="0" fontId="24" fillId="4" borderId="5" xfId="0" applyFont="1" applyFill="1" applyBorder="1" applyAlignment="1">
      <alignment horizontal="center" vertical="center" wrapText="1"/>
    </xf>
    <xf numFmtId="0" fontId="9" fillId="0" borderId="0" xfId="0" applyFont="1"/>
    <xf numFmtId="0" fontId="9" fillId="0" borderId="0" xfId="0" applyFont="1" applyAlignment="1">
      <alignment wrapText="1"/>
    </xf>
    <xf numFmtId="0" fontId="7" fillId="0" borderId="4" xfId="2" applyFont="1" applyBorder="1" applyAlignment="1">
      <alignment horizontal="center" vertical="center" wrapText="1"/>
    </xf>
    <xf numFmtId="0" fontId="7" fillId="0" borderId="30" xfId="2" applyFont="1" applyBorder="1" applyAlignment="1">
      <alignment horizontal="center" vertical="center" wrapText="1"/>
    </xf>
    <xf numFmtId="0" fontId="13" fillId="0" borderId="4" xfId="0" applyFont="1" applyBorder="1" applyAlignment="1">
      <alignment horizontal="center" wrapText="1"/>
    </xf>
  </cellXfs>
  <cellStyles count="3">
    <cellStyle name="Moneda" xfId="1" builtinId="4"/>
    <cellStyle name="Normal" xfId="0" builtinId="0"/>
    <cellStyle name="Normal 2" xfId="2" xr:uid="{97E8A32D-0175-4BD0-8A28-A2BA7E316508}"/>
  </cellStyles>
  <dxfs count="10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styles" Target="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haredStrings" Target="sharedString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theme" Target="theme/theme1.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3574AD-ADA3-4795-9A55-93C4DDBE96A0}">
  <dimension ref="B1:AA1048576"/>
  <sheetViews>
    <sheetView tabSelected="1" workbookViewId="0">
      <selection activeCell="C9" sqref="C9:D9"/>
    </sheetView>
  </sheetViews>
  <sheetFormatPr baseColWidth="10" defaultRowHeight="15" x14ac:dyDescent="0.25"/>
  <cols>
    <col min="2" max="2" width="22" customWidth="1"/>
    <col min="3" max="3" width="36.28515625" customWidth="1"/>
    <col min="4" max="4" width="32.85546875" customWidth="1"/>
    <col min="5" max="5" width="16.7109375" customWidth="1"/>
    <col min="7" max="7" width="29.28515625" customWidth="1"/>
    <col min="8" max="8" width="14.5703125" customWidth="1"/>
    <col min="9" max="9" width="75.28515625" customWidth="1"/>
    <col min="10" max="10" width="17.5703125" customWidth="1"/>
    <col min="11" max="11" width="47.42578125" customWidth="1"/>
    <col min="13" max="13" width="30.42578125" customWidth="1"/>
    <col min="14" max="14" width="14.5703125" customWidth="1"/>
    <col min="15" max="15" width="89.42578125" customWidth="1"/>
    <col min="16" max="16" width="125.140625" style="5" customWidth="1"/>
    <col min="17" max="17" width="40.140625" bestFit="1" customWidth="1"/>
    <col min="22" max="22" width="48" hidden="1" customWidth="1"/>
    <col min="23" max="23" width="46.28515625" hidden="1" customWidth="1"/>
    <col min="24" max="24" width="22" hidden="1" customWidth="1"/>
    <col min="25" max="25" width="11.42578125" hidden="1" customWidth="1"/>
    <col min="26" max="26" width="24" hidden="1" customWidth="1"/>
    <col min="27" max="27" width="11.42578125" hidden="1" customWidth="1"/>
  </cols>
  <sheetData>
    <row r="1" spans="2:27" ht="15.75" thickBot="1" x14ac:dyDescent="0.3"/>
    <row r="2" spans="2:27" ht="21" customHeight="1" thickBot="1" x14ac:dyDescent="0.3">
      <c r="B2" s="107" t="s">
        <v>20</v>
      </c>
      <c r="C2" s="108"/>
      <c r="D2" s="108"/>
      <c r="E2" s="109"/>
      <c r="G2" s="107" t="s">
        <v>131</v>
      </c>
      <c r="H2" s="108"/>
      <c r="I2" s="108"/>
      <c r="J2" s="109"/>
      <c r="M2" s="107" t="s">
        <v>13</v>
      </c>
      <c r="N2" s="108"/>
      <c r="O2" s="108"/>
      <c r="P2" s="109"/>
      <c r="V2" s="58" t="s">
        <v>132</v>
      </c>
      <c r="W2" t="s">
        <v>133</v>
      </c>
      <c r="X2" t="s">
        <v>69</v>
      </c>
      <c r="Z2" t="s">
        <v>44</v>
      </c>
      <c r="AA2" t="s">
        <v>116</v>
      </c>
    </row>
    <row r="3" spans="2:27" ht="16.5" thickBot="1" x14ac:dyDescent="0.3">
      <c r="B3" s="59" t="s">
        <v>134</v>
      </c>
      <c r="C3" s="110" t="s">
        <v>135</v>
      </c>
      <c r="D3" s="111"/>
      <c r="E3" s="59" t="s">
        <v>136</v>
      </c>
      <c r="G3" s="59" t="s">
        <v>134</v>
      </c>
      <c r="H3" s="110" t="s">
        <v>135</v>
      </c>
      <c r="I3" s="111"/>
      <c r="J3" s="59" t="s">
        <v>136</v>
      </c>
      <c r="M3" s="59" t="s">
        <v>134</v>
      </c>
      <c r="N3" s="110" t="s">
        <v>137</v>
      </c>
      <c r="O3" s="111"/>
      <c r="P3" s="59" t="s">
        <v>136</v>
      </c>
      <c r="V3" s="58" t="s">
        <v>138</v>
      </c>
      <c r="W3" t="s">
        <v>139</v>
      </c>
      <c r="X3" t="s">
        <v>140</v>
      </c>
      <c r="Z3" t="s">
        <v>37</v>
      </c>
      <c r="AA3" t="s">
        <v>140</v>
      </c>
    </row>
    <row r="4" spans="2:27" ht="18.75" customHeight="1" thickBot="1" x14ac:dyDescent="0.3">
      <c r="B4" s="6" t="s">
        <v>2</v>
      </c>
      <c r="C4" s="112" t="s">
        <v>105</v>
      </c>
      <c r="D4" s="113"/>
      <c r="E4" s="6" t="s">
        <v>140</v>
      </c>
      <c r="G4" s="6" t="s">
        <v>141</v>
      </c>
      <c r="H4" s="114" t="s">
        <v>142</v>
      </c>
      <c r="I4" s="114"/>
      <c r="J4" s="6" t="s">
        <v>44</v>
      </c>
      <c r="K4" s="60" t="s">
        <v>143</v>
      </c>
      <c r="M4" s="6" t="s">
        <v>141</v>
      </c>
      <c r="N4" s="114" t="s">
        <v>144</v>
      </c>
      <c r="O4" s="114"/>
      <c r="P4" s="55" t="s">
        <v>69</v>
      </c>
      <c r="Q4" s="60" t="s">
        <v>143</v>
      </c>
      <c r="V4" s="58" t="s">
        <v>145</v>
      </c>
      <c r="W4" t="s">
        <v>129</v>
      </c>
      <c r="X4" t="s">
        <v>146</v>
      </c>
      <c r="Z4" t="s">
        <v>47</v>
      </c>
      <c r="AA4" t="s">
        <v>147</v>
      </c>
    </row>
    <row r="5" spans="2:27" ht="15.75" thickBot="1" x14ac:dyDescent="0.3">
      <c r="B5" s="6" t="s">
        <v>21</v>
      </c>
      <c r="C5" s="112" t="s">
        <v>148</v>
      </c>
      <c r="D5" s="113"/>
      <c r="E5" s="6" t="s">
        <v>140</v>
      </c>
      <c r="G5" s="6" t="s">
        <v>3</v>
      </c>
      <c r="H5" s="115" t="s">
        <v>149</v>
      </c>
      <c r="I5" s="115"/>
      <c r="J5" s="6" t="s">
        <v>140</v>
      </c>
      <c r="M5" s="6" t="s">
        <v>3</v>
      </c>
      <c r="N5" s="115" t="s">
        <v>150</v>
      </c>
      <c r="O5" s="115"/>
      <c r="P5" s="55" t="s">
        <v>140</v>
      </c>
      <c r="V5" s="58" t="s">
        <v>151</v>
      </c>
      <c r="W5" t="s">
        <v>152</v>
      </c>
      <c r="X5" t="s">
        <v>153</v>
      </c>
      <c r="Z5" t="s">
        <v>154</v>
      </c>
      <c r="AA5" t="s">
        <v>120</v>
      </c>
    </row>
    <row r="6" spans="2:27" ht="15.75" thickBot="1" x14ac:dyDescent="0.3">
      <c r="B6" s="6" t="s">
        <v>155</v>
      </c>
      <c r="C6" s="112" t="s">
        <v>156</v>
      </c>
      <c r="D6" s="113"/>
      <c r="E6" s="6" t="s">
        <v>140</v>
      </c>
      <c r="G6" s="6" t="s">
        <v>4</v>
      </c>
      <c r="H6" s="115" t="s">
        <v>157</v>
      </c>
      <c r="I6" s="115"/>
      <c r="J6" s="6" t="s">
        <v>140</v>
      </c>
      <c r="M6" s="6" t="s">
        <v>4</v>
      </c>
      <c r="N6" s="115" t="s">
        <v>157</v>
      </c>
      <c r="O6" s="115"/>
      <c r="P6" s="55" t="s">
        <v>140</v>
      </c>
      <c r="V6" s="58" t="s">
        <v>158</v>
      </c>
      <c r="W6" t="s">
        <v>126</v>
      </c>
      <c r="X6" t="s">
        <v>159</v>
      </c>
      <c r="Z6" t="s">
        <v>160</v>
      </c>
      <c r="AA6" t="s">
        <v>161</v>
      </c>
    </row>
    <row r="7" spans="2:27" ht="15.75" thickBot="1" x14ac:dyDescent="0.3">
      <c r="B7" s="6" t="s">
        <v>3</v>
      </c>
      <c r="C7" s="112" t="s">
        <v>162</v>
      </c>
      <c r="D7" s="113"/>
      <c r="E7" s="6" t="s">
        <v>140</v>
      </c>
      <c r="G7" s="6" t="s">
        <v>5</v>
      </c>
      <c r="H7" s="115" t="s">
        <v>163</v>
      </c>
      <c r="I7" s="115"/>
      <c r="J7" s="6" t="s">
        <v>140</v>
      </c>
      <c r="M7" s="6" t="s">
        <v>5</v>
      </c>
      <c r="N7" s="115" t="s">
        <v>163</v>
      </c>
      <c r="O7" s="115"/>
      <c r="P7" s="55" t="s">
        <v>140</v>
      </c>
      <c r="V7" s="58" t="s">
        <v>164</v>
      </c>
      <c r="X7" t="s">
        <v>165</v>
      </c>
      <c r="Z7" t="s">
        <v>28</v>
      </c>
      <c r="AA7" t="s">
        <v>166</v>
      </c>
    </row>
    <row r="8" spans="2:27" ht="15.75" thickBot="1" x14ac:dyDescent="0.3">
      <c r="B8" s="6" t="s">
        <v>306</v>
      </c>
      <c r="C8" s="112" t="s">
        <v>372</v>
      </c>
      <c r="D8" s="113"/>
      <c r="E8" s="6" t="s">
        <v>140</v>
      </c>
      <c r="G8" s="6" t="s">
        <v>6</v>
      </c>
      <c r="H8" s="115" t="s">
        <v>167</v>
      </c>
      <c r="I8" s="115"/>
      <c r="J8" s="6" t="s">
        <v>114</v>
      </c>
      <c r="M8" s="6" t="s">
        <v>6</v>
      </c>
      <c r="N8" s="115" t="s">
        <v>167</v>
      </c>
      <c r="O8" s="115"/>
      <c r="P8" s="55" t="s">
        <v>114</v>
      </c>
      <c r="V8" s="58" t="s">
        <v>168</v>
      </c>
      <c r="X8" t="s">
        <v>169</v>
      </c>
      <c r="Z8" t="s">
        <v>170</v>
      </c>
      <c r="AA8" t="s">
        <v>171</v>
      </c>
    </row>
    <row r="9" spans="2:27" ht="15.75" thickBot="1" x14ac:dyDescent="0.3">
      <c r="B9" s="6" t="s">
        <v>104</v>
      </c>
      <c r="C9" s="112" t="s">
        <v>172</v>
      </c>
      <c r="D9" s="113"/>
      <c r="E9" s="6" t="s">
        <v>140</v>
      </c>
      <c r="G9" s="6" t="s">
        <v>7</v>
      </c>
      <c r="H9" s="115" t="s">
        <v>173</v>
      </c>
      <c r="I9" s="115"/>
      <c r="J9" s="6" t="s">
        <v>140</v>
      </c>
      <c r="M9" s="6" t="s">
        <v>14</v>
      </c>
      <c r="N9" s="115" t="s">
        <v>174</v>
      </c>
      <c r="O9" s="115"/>
      <c r="P9" s="55" t="s">
        <v>140</v>
      </c>
      <c r="V9" s="58" t="s">
        <v>175</v>
      </c>
      <c r="X9" t="s">
        <v>65</v>
      </c>
      <c r="Z9" t="s">
        <v>176</v>
      </c>
    </row>
    <row r="10" spans="2:27" ht="15.75" thickBot="1" x14ac:dyDescent="0.3">
      <c r="B10" s="6" t="s">
        <v>177</v>
      </c>
      <c r="C10" s="112" t="s">
        <v>178</v>
      </c>
      <c r="D10" s="113"/>
      <c r="E10" s="6" t="s">
        <v>140</v>
      </c>
      <c r="G10" s="6" t="s">
        <v>8</v>
      </c>
      <c r="H10" s="112" t="s">
        <v>179</v>
      </c>
      <c r="I10" s="113"/>
      <c r="J10" s="6" t="s">
        <v>116</v>
      </c>
      <c r="K10" s="60" t="s">
        <v>143</v>
      </c>
      <c r="M10" s="6" t="s">
        <v>8</v>
      </c>
      <c r="N10" s="115" t="s">
        <v>179</v>
      </c>
      <c r="O10" s="115"/>
      <c r="P10" s="55" t="s">
        <v>132</v>
      </c>
      <c r="Q10" s="60" t="s">
        <v>143</v>
      </c>
      <c r="V10" s="58" t="s">
        <v>180</v>
      </c>
      <c r="X10" t="s">
        <v>181</v>
      </c>
      <c r="Z10" t="s">
        <v>182</v>
      </c>
    </row>
    <row r="11" spans="2:27" ht="27" thickBot="1" x14ac:dyDescent="0.3">
      <c r="G11" s="6" t="s">
        <v>9</v>
      </c>
      <c r="H11" s="112" t="s">
        <v>183</v>
      </c>
      <c r="I11" s="113"/>
      <c r="J11" s="6" t="s">
        <v>140</v>
      </c>
      <c r="M11" s="6" t="s">
        <v>15</v>
      </c>
      <c r="N11" s="115" t="s">
        <v>184</v>
      </c>
      <c r="O11" s="115"/>
      <c r="P11" s="61" t="s">
        <v>185</v>
      </c>
      <c r="V11" s="58" t="s">
        <v>186</v>
      </c>
      <c r="X11" t="s">
        <v>187</v>
      </c>
      <c r="Z11" t="s">
        <v>188</v>
      </c>
    </row>
    <row r="12" spans="2:27" ht="15.75" thickBot="1" x14ac:dyDescent="0.3">
      <c r="B12" s="119" t="s">
        <v>189</v>
      </c>
      <c r="C12" s="119"/>
      <c r="D12" s="119"/>
      <c r="E12" s="119"/>
      <c r="G12" s="6" t="s">
        <v>10</v>
      </c>
      <c r="H12" s="115" t="s">
        <v>190</v>
      </c>
      <c r="I12" s="115"/>
      <c r="J12" s="6" t="s">
        <v>140</v>
      </c>
      <c r="M12" s="6" t="s">
        <v>122</v>
      </c>
      <c r="N12" s="115" t="s">
        <v>191</v>
      </c>
      <c r="O12" s="115"/>
      <c r="P12" s="55" t="s">
        <v>129</v>
      </c>
      <c r="Q12" s="60" t="s">
        <v>143</v>
      </c>
      <c r="V12" s="58" t="s">
        <v>192</v>
      </c>
      <c r="X12" t="s">
        <v>193</v>
      </c>
      <c r="Z12" t="s">
        <v>194</v>
      </c>
    </row>
    <row r="13" spans="2:27" ht="15.75" thickBot="1" x14ac:dyDescent="0.3">
      <c r="B13" s="119"/>
      <c r="C13" s="119"/>
      <c r="D13" s="119"/>
      <c r="E13" s="119"/>
      <c r="M13" s="6" t="s">
        <v>195</v>
      </c>
      <c r="N13" s="115" t="s">
        <v>183</v>
      </c>
      <c r="O13" s="115"/>
      <c r="P13" s="55" t="s">
        <v>140</v>
      </c>
      <c r="V13" s="58" t="s">
        <v>196</v>
      </c>
      <c r="X13" t="s">
        <v>88</v>
      </c>
    </row>
    <row r="14" spans="2:27" ht="15.75" thickBot="1" x14ac:dyDescent="0.3">
      <c r="B14" s="119"/>
      <c r="C14" s="119"/>
      <c r="D14" s="119"/>
      <c r="E14" s="119"/>
      <c r="G14" s="120" t="s">
        <v>197</v>
      </c>
      <c r="H14" s="120"/>
      <c r="I14" s="120"/>
      <c r="J14" s="120"/>
      <c r="M14" s="6" t="s">
        <v>10</v>
      </c>
      <c r="N14" s="115" t="s">
        <v>198</v>
      </c>
      <c r="O14" s="115"/>
      <c r="P14" s="55" t="s">
        <v>140</v>
      </c>
      <c r="V14" s="58" t="s">
        <v>199</v>
      </c>
      <c r="X14" t="s">
        <v>29</v>
      </c>
    </row>
    <row r="15" spans="2:27" ht="15.75" thickBot="1" x14ac:dyDescent="0.3">
      <c r="G15" s="120"/>
      <c r="H15" s="120"/>
      <c r="I15" s="120"/>
      <c r="J15" s="120"/>
      <c r="V15" s="58" t="s">
        <v>200</v>
      </c>
      <c r="X15" t="s">
        <v>201</v>
      </c>
    </row>
    <row r="16" spans="2:27" ht="24.75" customHeight="1" thickBot="1" x14ac:dyDescent="0.3">
      <c r="B16" s="116" t="s">
        <v>202</v>
      </c>
      <c r="C16" s="116"/>
      <c r="D16" s="116"/>
      <c r="E16" s="116"/>
      <c r="G16" s="120"/>
      <c r="H16" s="120"/>
      <c r="I16" s="120"/>
      <c r="J16" s="120"/>
      <c r="M16" s="117" t="s">
        <v>203</v>
      </c>
      <c r="N16" s="117"/>
      <c r="O16" s="117"/>
      <c r="P16" s="117"/>
      <c r="V16" s="58" t="s">
        <v>204</v>
      </c>
      <c r="X16" t="s">
        <v>205</v>
      </c>
    </row>
    <row r="17" spans="2:24" ht="24.75" customHeight="1" thickBot="1" x14ac:dyDescent="0.3">
      <c r="B17" s="116"/>
      <c r="C17" s="116"/>
      <c r="D17" s="116"/>
      <c r="E17" s="116"/>
      <c r="M17" s="117"/>
      <c r="N17" s="117"/>
      <c r="O17" s="117"/>
      <c r="P17" s="117"/>
      <c r="V17" s="58" t="s">
        <v>206</v>
      </c>
      <c r="X17" t="s">
        <v>207</v>
      </c>
    </row>
    <row r="18" spans="2:24" ht="24.75" customHeight="1" thickBot="1" x14ac:dyDescent="0.3">
      <c r="B18" s="116"/>
      <c r="C18" s="116"/>
      <c r="D18" s="116"/>
      <c r="E18" s="116"/>
      <c r="M18" s="117"/>
      <c r="N18" s="117"/>
      <c r="O18" s="117"/>
      <c r="P18" s="117"/>
      <c r="V18" s="58" t="s">
        <v>208</v>
      </c>
      <c r="X18" t="s">
        <v>209</v>
      </c>
    </row>
    <row r="19" spans="2:24" ht="24.75" customHeight="1" thickBot="1" x14ac:dyDescent="0.3">
      <c r="B19" s="116"/>
      <c r="C19" s="116"/>
      <c r="D19" s="116"/>
      <c r="E19" s="116"/>
      <c r="V19" s="58" t="s">
        <v>210</v>
      </c>
      <c r="X19" t="s">
        <v>211</v>
      </c>
    </row>
    <row r="20" spans="2:24" ht="15.75" thickBot="1" x14ac:dyDescent="0.3">
      <c r="V20" s="58" t="s">
        <v>212</v>
      </c>
      <c r="X20" t="s">
        <v>213</v>
      </c>
    </row>
    <row r="21" spans="2:24" ht="15.75" thickBot="1" x14ac:dyDescent="0.3">
      <c r="V21" s="58" t="s">
        <v>214</v>
      </c>
    </row>
    <row r="22" spans="2:24" ht="15.75" thickBot="1" x14ac:dyDescent="0.3">
      <c r="V22" s="58" t="s">
        <v>215</v>
      </c>
    </row>
    <row r="23" spans="2:24" ht="15.75" thickBot="1" x14ac:dyDescent="0.3">
      <c r="V23" s="58" t="s">
        <v>216</v>
      </c>
    </row>
    <row r="24" spans="2:24" ht="15.75" thickBot="1" x14ac:dyDescent="0.3">
      <c r="V24" s="58" t="s">
        <v>216</v>
      </c>
    </row>
    <row r="25" spans="2:24" ht="15.75" thickBot="1" x14ac:dyDescent="0.3">
      <c r="V25" s="58" t="s">
        <v>217</v>
      </c>
    </row>
    <row r="26" spans="2:24" ht="30.75" thickBot="1" x14ac:dyDescent="0.3">
      <c r="V26" s="58" t="s">
        <v>218</v>
      </c>
    </row>
    <row r="27" spans="2:24" ht="15.75" thickBot="1" x14ac:dyDescent="0.3">
      <c r="V27" s="58" t="s">
        <v>219</v>
      </c>
    </row>
    <row r="28" spans="2:24" ht="15.75" thickBot="1" x14ac:dyDescent="0.3">
      <c r="V28" s="58" t="s">
        <v>220</v>
      </c>
    </row>
    <row r="29" spans="2:24" ht="15.75" thickBot="1" x14ac:dyDescent="0.3">
      <c r="V29" s="58" t="s">
        <v>221</v>
      </c>
    </row>
    <row r="30" spans="2:24" ht="15.75" thickBot="1" x14ac:dyDescent="0.3">
      <c r="V30" s="58" t="s">
        <v>222</v>
      </c>
    </row>
    <row r="31" spans="2:24" ht="15.75" thickBot="1" x14ac:dyDescent="0.3">
      <c r="V31" s="58" t="s">
        <v>223</v>
      </c>
    </row>
    <row r="32" spans="2:24" ht="15.75" thickBot="1" x14ac:dyDescent="0.3">
      <c r="V32" s="58" t="s">
        <v>224</v>
      </c>
    </row>
    <row r="33" spans="22:22" ht="15.75" thickBot="1" x14ac:dyDescent="0.3">
      <c r="V33" s="58" t="s">
        <v>225</v>
      </c>
    </row>
    <row r="34" spans="22:22" ht="15.75" thickBot="1" x14ac:dyDescent="0.3">
      <c r="V34" s="58" t="s">
        <v>226</v>
      </c>
    </row>
    <row r="35" spans="22:22" ht="15.75" thickBot="1" x14ac:dyDescent="0.3">
      <c r="V35" s="58" t="s">
        <v>227</v>
      </c>
    </row>
    <row r="36" spans="22:22" ht="30.75" thickBot="1" x14ac:dyDescent="0.3">
      <c r="V36" s="58" t="s">
        <v>228</v>
      </c>
    </row>
    <row r="37" spans="22:22" ht="15.75" thickBot="1" x14ac:dyDescent="0.3">
      <c r="V37" s="58" t="s">
        <v>229</v>
      </c>
    </row>
    <row r="38" spans="22:22" ht="15.75" thickBot="1" x14ac:dyDescent="0.3">
      <c r="V38" s="58" t="s">
        <v>230</v>
      </c>
    </row>
    <row r="39" spans="22:22" ht="15.75" thickBot="1" x14ac:dyDescent="0.3">
      <c r="V39" s="58" t="s">
        <v>231</v>
      </c>
    </row>
    <row r="40" spans="22:22" ht="15.75" thickBot="1" x14ac:dyDescent="0.3">
      <c r="V40" s="58" t="s">
        <v>232</v>
      </c>
    </row>
    <row r="1048576" spans="14:15" x14ac:dyDescent="0.25">
      <c r="N1048576" s="118"/>
      <c r="O1048576" s="118"/>
    </row>
  </sheetData>
  <autoFilter ref="W1:X3230" xr:uid="{88E02929-7051-4E89-B4D8-CECE51E91A8B}"/>
  <mergeCells count="38">
    <mergeCell ref="N14:O14"/>
    <mergeCell ref="B16:E19"/>
    <mergeCell ref="M16:P18"/>
    <mergeCell ref="N1048576:O1048576"/>
    <mergeCell ref="C10:D10"/>
    <mergeCell ref="H10:I10"/>
    <mergeCell ref="N10:O10"/>
    <mergeCell ref="H11:I11"/>
    <mergeCell ref="N11:O11"/>
    <mergeCell ref="B12:E14"/>
    <mergeCell ref="H12:I12"/>
    <mergeCell ref="N12:O12"/>
    <mergeCell ref="N13:O13"/>
    <mergeCell ref="G14:J16"/>
    <mergeCell ref="C8:D8"/>
    <mergeCell ref="H8:I8"/>
    <mergeCell ref="N8:O8"/>
    <mergeCell ref="C9:D9"/>
    <mergeCell ref="H9:I9"/>
    <mergeCell ref="N9:O9"/>
    <mergeCell ref="C6:D6"/>
    <mergeCell ref="H6:I6"/>
    <mergeCell ref="N6:O6"/>
    <mergeCell ref="C7:D7"/>
    <mergeCell ref="H7:I7"/>
    <mergeCell ref="N7:O7"/>
    <mergeCell ref="C4:D4"/>
    <mergeCell ref="H4:I4"/>
    <mergeCell ref="N4:O4"/>
    <mergeCell ref="C5:D5"/>
    <mergeCell ref="H5:I5"/>
    <mergeCell ref="N5:O5"/>
    <mergeCell ref="B2:E2"/>
    <mergeCell ref="G2:J2"/>
    <mergeCell ref="M2:P2"/>
    <mergeCell ref="C3:D3"/>
    <mergeCell ref="H3:I3"/>
    <mergeCell ref="N3:O3"/>
  </mergeCells>
  <dataValidations count="5">
    <dataValidation type="list" allowBlank="1" showInputMessage="1" showErrorMessage="1" sqref="J10" xr:uid="{F863AEFD-A46D-4559-AE6F-FD10F5D39C20}">
      <formula1>$AA$2:$AA$8</formula1>
    </dataValidation>
    <dataValidation type="list" allowBlank="1" showInputMessage="1" showErrorMessage="1" sqref="P4" xr:uid="{9881F1C1-1933-4745-8CBB-4F1E60615923}">
      <formula1>$X$2:$X$20</formula1>
    </dataValidation>
    <dataValidation type="list" allowBlank="1" showInputMessage="1" showErrorMessage="1" sqref="J4" xr:uid="{8536541B-05D1-4654-B780-EBE545D16F86}">
      <formula1>$Z$2:$Z$12</formula1>
    </dataValidation>
    <dataValidation type="list" allowBlank="1" showInputMessage="1" showErrorMessage="1" sqref="P10" xr:uid="{E854961D-14E8-4C1A-BE99-E336F843CB12}">
      <formula1>$V$2:$V$40</formula1>
    </dataValidation>
    <dataValidation type="list" allowBlank="1" showInputMessage="1" showErrorMessage="1" sqref="P12" xr:uid="{291E6B62-4F4A-423D-B8F8-138D33B7B016}">
      <formula1>$W$2:$W$6</formula1>
    </dataValidation>
  </dataValidation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A0DBE0-E9FC-4E97-BE54-5184EE3062FE}">
  <dimension ref="A2:K65"/>
  <sheetViews>
    <sheetView zoomScale="80" zoomScaleNormal="80" workbookViewId="0">
      <selection activeCell="G10" sqref="G10"/>
    </sheetView>
  </sheetViews>
  <sheetFormatPr baseColWidth="10" defaultColWidth="9.140625" defaultRowHeight="15" x14ac:dyDescent="0.25"/>
  <cols>
    <col min="1" max="1" width="27.28515625" customWidth="1"/>
    <col min="2" max="2" width="21.42578125" customWidth="1"/>
    <col min="3" max="3" width="29.42578125" customWidth="1"/>
    <col min="4" max="4" width="27.7109375" customWidth="1"/>
    <col min="5" max="5" width="33.42578125" customWidth="1"/>
    <col min="6" max="6" width="18.140625" customWidth="1"/>
    <col min="7" max="7" width="25" customWidth="1"/>
    <col min="8" max="8" width="16.28515625" customWidth="1"/>
    <col min="9" max="9" width="13.5703125" customWidth="1"/>
    <col min="10" max="10" width="17.7109375" customWidth="1"/>
    <col min="11" max="11" width="15.42578125" customWidth="1"/>
  </cols>
  <sheetData>
    <row r="2" spans="1:11" ht="33.75" customHeight="1" x14ac:dyDescent="0.25">
      <c r="A2" s="139" t="s">
        <v>33</v>
      </c>
      <c r="B2" s="139"/>
      <c r="C2" s="139"/>
      <c r="D2" s="139"/>
      <c r="E2" s="139"/>
      <c r="F2" s="139"/>
      <c r="G2" s="139"/>
      <c r="H2" s="139"/>
      <c r="I2" s="139"/>
      <c r="J2" s="139"/>
      <c r="K2" s="139"/>
    </row>
    <row r="3" spans="1:11" ht="15.75" customHeight="1" x14ac:dyDescent="0.25">
      <c r="A3" s="218" t="s">
        <v>0</v>
      </c>
      <c r="B3" s="247" t="s">
        <v>20</v>
      </c>
      <c r="C3" s="248"/>
      <c r="D3" s="248"/>
      <c r="E3" s="248"/>
      <c r="F3" s="248"/>
      <c r="G3" s="248"/>
      <c r="H3" s="248"/>
      <c r="I3" s="248"/>
      <c r="J3" s="248"/>
      <c r="K3" s="249"/>
    </row>
    <row r="4" spans="1:11" ht="15" customHeight="1" x14ac:dyDescent="0.25">
      <c r="A4" s="244"/>
      <c r="B4" s="1" t="s">
        <v>48</v>
      </c>
      <c r="C4" s="1" t="s">
        <v>21</v>
      </c>
      <c r="D4" s="1" t="s">
        <v>3</v>
      </c>
      <c r="E4" s="156" t="s">
        <v>306</v>
      </c>
      <c r="F4" s="156"/>
      <c r="G4" s="156" t="s">
        <v>9</v>
      </c>
      <c r="H4" s="156"/>
      <c r="I4" s="1" t="s">
        <v>10</v>
      </c>
      <c r="J4" s="1" t="s">
        <v>11</v>
      </c>
      <c r="K4" s="1" t="s">
        <v>12</v>
      </c>
    </row>
    <row r="5" spans="1:11" ht="15" customHeight="1" x14ac:dyDescent="0.25">
      <c r="A5" s="245" t="s">
        <v>19</v>
      </c>
      <c r="B5" s="12" t="s">
        <v>22</v>
      </c>
      <c r="C5" s="27"/>
      <c r="D5" s="27"/>
      <c r="E5" s="165"/>
      <c r="F5" s="166"/>
      <c r="G5" s="165"/>
      <c r="H5" s="166"/>
      <c r="I5" s="27"/>
      <c r="J5" s="25">
        <v>0</v>
      </c>
      <c r="K5" s="25">
        <f>I5*J5</f>
        <v>0</v>
      </c>
    </row>
    <row r="6" spans="1:11" s="253" customFormat="1" ht="12.75" x14ac:dyDescent="0.2">
      <c r="A6" s="245"/>
      <c r="B6" s="250" t="s">
        <v>1</v>
      </c>
      <c r="C6" s="251"/>
      <c r="D6" s="251"/>
      <c r="E6" s="251"/>
      <c r="F6" s="251"/>
      <c r="G6" s="251"/>
      <c r="H6" s="251"/>
      <c r="I6" s="251"/>
      <c r="J6" s="251"/>
      <c r="K6" s="252"/>
    </row>
    <row r="7" spans="1:11" s="253" customFormat="1" ht="15" customHeight="1" x14ac:dyDescent="0.2">
      <c r="A7" s="245"/>
      <c r="B7" s="71" t="s">
        <v>48</v>
      </c>
      <c r="C7" s="71" t="s">
        <v>3</v>
      </c>
      <c r="D7" s="71" t="s">
        <v>4</v>
      </c>
      <c r="E7" s="121" t="s">
        <v>7</v>
      </c>
      <c r="F7" s="122"/>
      <c r="G7" s="71" t="s">
        <v>8</v>
      </c>
      <c r="H7" s="71" t="s">
        <v>9</v>
      </c>
      <c r="I7" s="71" t="s">
        <v>10</v>
      </c>
      <c r="J7" s="71" t="s">
        <v>11</v>
      </c>
      <c r="K7" s="71" t="s">
        <v>12</v>
      </c>
    </row>
    <row r="8" spans="1:11" ht="20.25" customHeight="1" x14ac:dyDescent="0.25">
      <c r="A8" s="245"/>
      <c r="B8" s="12" t="s">
        <v>23</v>
      </c>
      <c r="C8" s="20"/>
      <c r="D8" s="20"/>
      <c r="E8" s="145"/>
      <c r="F8" s="146"/>
      <c r="G8" s="20"/>
      <c r="H8" s="21"/>
      <c r="I8" s="21"/>
      <c r="J8" s="25">
        <v>0</v>
      </c>
      <c r="K8" s="25">
        <f>I8*J8</f>
        <v>0</v>
      </c>
    </row>
    <row r="9" spans="1:11" ht="20.25" customHeight="1" x14ac:dyDescent="0.25">
      <c r="A9" s="245"/>
      <c r="B9" s="12" t="s">
        <v>24</v>
      </c>
      <c r="C9" s="20"/>
      <c r="D9" s="20"/>
      <c r="E9" s="145"/>
      <c r="F9" s="146"/>
      <c r="G9" s="20"/>
      <c r="H9" s="21"/>
      <c r="I9" s="21"/>
      <c r="J9" s="25">
        <v>0</v>
      </c>
      <c r="K9" s="25">
        <f t="shared" ref="K9:K13" si="0">I9*J9</f>
        <v>0</v>
      </c>
    </row>
    <row r="10" spans="1:11" ht="20.25" customHeight="1" x14ac:dyDescent="0.25">
      <c r="A10" s="245"/>
      <c r="B10" s="12" t="s">
        <v>25</v>
      </c>
      <c r="C10" s="20"/>
      <c r="D10" s="20"/>
      <c r="E10" s="145"/>
      <c r="F10" s="146"/>
      <c r="G10" s="20"/>
      <c r="H10" s="21"/>
      <c r="I10" s="21"/>
      <c r="J10" s="25">
        <v>0</v>
      </c>
      <c r="K10" s="25">
        <f t="shared" si="0"/>
        <v>0</v>
      </c>
    </row>
    <row r="11" spans="1:11" ht="20.25" customHeight="1" x14ac:dyDescent="0.25">
      <c r="A11" s="245"/>
      <c r="B11" s="12" t="s">
        <v>26</v>
      </c>
      <c r="C11" s="20"/>
      <c r="D11" s="20"/>
      <c r="E11" s="145"/>
      <c r="F11" s="146"/>
      <c r="G11" s="20"/>
      <c r="H11" s="21"/>
      <c r="I11" s="21"/>
      <c r="J11" s="25">
        <v>0</v>
      </c>
      <c r="K11" s="25">
        <f t="shared" si="0"/>
        <v>0</v>
      </c>
    </row>
    <row r="12" spans="1:11" ht="20.25" customHeight="1" x14ac:dyDescent="0.25">
      <c r="A12" s="245"/>
      <c r="B12" s="12" t="s">
        <v>27</v>
      </c>
      <c r="C12" s="20"/>
      <c r="D12" s="20"/>
      <c r="E12" s="145"/>
      <c r="F12" s="146"/>
      <c r="G12" s="20"/>
      <c r="H12" s="21"/>
      <c r="I12" s="21"/>
      <c r="J12" s="25">
        <v>0</v>
      </c>
      <c r="K12" s="25">
        <f t="shared" si="0"/>
        <v>0</v>
      </c>
    </row>
    <row r="13" spans="1:11" ht="22.5" customHeight="1" x14ac:dyDescent="0.25">
      <c r="A13" s="245"/>
      <c r="B13" s="12" t="s">
        <v>28</v>
      </c>
      <c r="C13" s="20"/>
      <c r="D13" s="20"/>
      <c r="E13" s="145"/>
      <c r="F13" s="146"/>
      <c r="G13" s="20"/>
      <c r="H13" s="21"/>
      <c r="I13" s="21"/>
      <c r="J13" s="25">
        <v>0</v>
      </c>
      <c r="K13" s="25">
        <f t="shared" si="0"/>
        <v>0</v>
      </c>
    </row>
    <row r="14" spans="1:11" s="253" customFormat="1" ht="16.5" customHeight="1" x14ac:dyDescent="0.2">
      <c r="A14" s="245"/>
      <c r="B14" s="158" t="s">
        <v>13</v>
      </c>
      <c r="C14" s="158"/>
      <c r="D14" s="158"/>
      <c r="E14" s="158"/>
      <c r="F14" s="158"/>
      <c r="G14" s="158"/>
      <c r="H14" s="158"/>
      <c r="I14" s="158"/>
      <c r="J14" s="158"/>
      <c r="K14" s="158"/>
    </row>
    <row r="15" spans="1:11" s="254" customFormat="1" ht="19.5" customHeight="1" x14ac:dyDescent="0.2">
      <c r="A15" s="245"/>
      <c r="B15" s="71" t="s">
        <v>48</v>
      </c>
      <c r="C15" s="71" t="s">
        <v>3</v>
      </c>
      <c r="D15" s="71" t="s">
        <v>4</v>
      </c>
      <c r="E15" s="71" t="s">
        <v>14</v>
      </c>
      <c r="F15" s="71" t="s">
        <v>15</v>
      </c>
      <c r="G15" s="71" t="s">
        <v>16</v>
      </c>
      <c r="H15" s="71" t="s">
        <v>9</v>
      </c>
      <c r="I15" s="71" t="s">
        <v>10</v>
      </c>
      <c r="J15" s="71" t="s">
        <v>11</v>
      </c>
      <c r="K15" s="71" t="s">
        <v>12</v>
      </c>
    </row>
    <row r="16" spans="1:11" ht="17.25" customHeight="1" x14ac:dyDescent="0.25">
      <c r="A16" s="245"/>
      <c r="B16" s="12" t="s">
        <v>29</v>
      </c>
      <c r="C16" s="20"/>
      <c r="D16" s="21"/>
      <c r="E16" s="28"/>
      <c r="F16" s="28"/>
      <c r="G16" s="28"/>
      <c r="H16" s="28"/>
      <c r="I16" s="28"/>
      <c r="J16" s="79">
        <v>0</v>
      </c>
      <c r="K16" s="25">
        <f t="shared" ref="K16:K19" si="1">I16*J16</f>
        <v>0</v>
      </c>
    </row>
    <row r="17" spans="1:11" ht="17.25" customHeight="1" x14ac:dyDescent="0.25">
      <c r="A17" s="245"/>
      <c r="B17" s="12" t="s">
        <v>30</v>
      </c>
      <c r="C17" s="20"/>
      <c r="D17" s="21"/>
      <c r="E17" s="28"/>
      <c r="F17" s="28"/>
      <c r="G17" s="28"/>
      <c r="H17" s="28"/>
      <c r="I17" s="28"/>
      <c r="J17" s="79">
        <v>0</v>
      </c>
      <c r="K17" s="25">
        <f t="shared" si="1"/>
        <v>0</v>
      </c>
    </row>
    <row r="18" spans="1:11" ht="17.25" customHeight="1" x14ac:dyDescent="0.25">
      <c r="A18" s="245"/>
      <c r="B18" s="12" t="s">
        <v>31</v>
      </c>
      <c r="C18" s="20"/>
      <c r="D18" s="21"/>
      <c r="E18" s="28"/>
      <c r="F18" s="28"/>
      <c r="G18" s="28"/>
      <c r="H18" s="28"/>
      <c r="I18" s="28"/>
      <c r="J18" s="79">
        <v>0</v>
      </c>
      <c r="K18" s="25">
        <f>I18*J18</f>
        <v>0</v>
      </c>
    </row>
    <row r="19" spans="1:11" ht="15" customHeight="1" x14ac:dyDescent="0.25">
      <c r="A19" s="246"/>
      <c r="B19" s="13" t="s">
        <v>32</v>
      </c>
      <c r="C19" s="28"/>
      <c r="D19" s="28"/>
      <c r="E19" s="28"/>
      <c r="F19" s="28"/>
      <c r="G19" s="28"/>
      <c r="H19" s="28"/>
      <c r="I19" s="28"/>
      <c r="J19" s="79">
        <v>0</v>
      </c>
      <c r="K19" s="25">
        <f t="shared" si="1"/>
        <v>0</v>
      </c>
    </row>
    <row r="20" spans="1:11" x14ac:dyDescent="0.25">
      <c r="D20" s="5"/>
      <c r="I20" s="138" t="s">
        <v>17</v>
      </c>
      <c r="J20" s="138"/>
      <c r="K20" s="11">
        <f>SUM(K8:K13,K5,K16:K19)</f>
        <v>0</v>
      </c>
    </row>
    <row r="23" spans="1:11" ht="33" customHeight="1" x14ac:dyDescent="0.25">
      <c r="A23" s="139" t="s">
        <v>353</v>
      </c>
      <c r="B23" s="139"/>
      <c r="C23" s="139"/>
      <c r="D23" s="139"/>
      <c r="E23" s="139"/>
      <c r="F23" s="139"/>
      <c r="G23" s="139"/>
      <c r="H23" s="139"/>
      <c r="I23" s="139"/>
      <c r="J23" s="139"/>
      <c r="K23" s="139"/>
    </row>
    <row r="24" spans="1:11" x14ac:dyDescent="0.25">
      <c r="A24" s="163" t="s">
        <v>0</v>
      </c>
      <c r="B24" s="149" t="s">
        <v>1</v>
      </c>
      <c r="C24" s="150"/>
      <c r="D24" s="150"/>
      <c r="E24" s="150"/>
      <c r="F24" s="150"/>
      <c r="G24" s="150"/>
      <c r="H24" s="150"/>
      <c r="I24" s="150"/>
      <c r="J24" s="150"/>
      <c r="K24" s="151"/>
    </row>
    <row r="25" spans="1:11" x14ac:dyDescent="0.25">
      <c r="A25" s="163"/>
      <c r="B25" s="71" t="s">
        <v>48</v>
      </c>
      <c r="C25" s="71" t="s">
        <v>3</v>
      </c>
      <c r="D25" s="71" t="s">
        <v>4</v>
      </c>
      <c r="E25" s="121" t="s">
        <v>7</v>
      </c>
      <c r="F25" s="122"/>
      <c r="G25" s="71" t="s">
        <v>8</v>
      </c>
      <c r="H25" s="71" t="s">
        <v>9</v>
      </c>
      <c r="I25" s="71" t="s">
        <v>10</v>
      </c>
      <c r="J25" s="71" t="s">
        <v>11</v>
      </c>
      <c r="K25" s="71" t="s">
        <v>12</v>
      </c>
    </row>
    <row r="26" spans="1:11" ht="18" customHeight="1" x14ac:dyDescent="0.25">
      <c r="A26" s="114" t="s">
        <v>19</v>
      </c>
      <c r="B26" s="12" t="s">
        <v>23</v>
      </c>
      <c r="C26" s="20"/>
      <c r="D26" s="20"/>
      <c r="E26" s="145"/>
      <c r="F26" s="146"/>
      <c r="G26" s="20"/>
      <c r="H26" s="21"/>
      <c r="I26" s="21"/>
      <c r="J26" s="25">
        <v>0</v>
      </c>
      <c r="K26" s="25">
        <f>I26*J26</f>
        <v>0</v>
      </c>
    </row>
    <row r="27" spans="1:11" ht="18" customHeight="1" x14ac:dyDescent="0.25">
      <c r="A27" s="114"/>
      <c r="B27" s="12" t="s">
        <v>24</v>
      </c>
      <c r="C27" s="20"/>
      <c r="D27" s="20"/>
      <c r="E27" s="145"/>
      <c r="F27" s="146"/>
      <c r="G27" s="20"/>
      <c r="H27" s="21"/>
      <c r="I27" s="21"/>
      <c r="J27" s="25">
        <v>0</v>
      </c>
      <c r="K27" s="25">
        <f t="shared" ref="K27:K29" si="2">I27*J27</f>
        <v>0</v>
      </c>
    </row>
    <row r="28" spans="1:11" ht="18" customHeight="1" x14ac:dyDescent="0.25">
      <c r="A28" s="114"/>
      <c r="B28" s="12" t="s">
        <v>34</v>
      </c>
      <c r="C28" s="20"/>
      <c r="D28" s="20"/>
      <c r="E28" s="145"/>
      <c r="F28" s="146"/>
      <c r="G28" s="20"/>
      <c r="H28" s="21"/>
      <c r="I28" s="21"/>
      <c r="J28" s="25">
        <v>0</v>
      </c>
      <c r="K28" s="25">
        <f t="shared" si="2"/>
        <v>0</v>
      </c>
    </row>
    <row r="29" spans="1:11" ht="18" customHeight="1" x14ac:dyDescent="0.25">
      <c r="A29" s="114"/>
      <c r="B29" s="12" t="s">
        <v>28</v>
      </c>
      <c r="C29" s="20"/>
      <c r="D29" s="20"/>
      <c r="E29" s="145"/>
      <c r="F29" s="146"/>
      <c r="G29" s="20"/>
      <c r="H29" s="21"/>
      <c r="I29" s="21"/>
      <c r="J29" s="25">
        <v>0</v>
      </c>
      <c r="K29" s="25">
        <f t="shared" si="2"/>
        <v>0</v>
      </c>
    </row>
    <row r="30" spans="1:11" ht="18" customHeight="1" x14ac:dyDescent="0.25">
      <c r="A30" s="114"/>
      <c r="B30" s="149" t="s">
        <v>13</v>
      </c>
      <c r="C30" s="150"/>
      <c r="D30" s="150"/>
      <c r="E30" s="150"/>
      <c r="F30" s="150"/>
      <c r="G30" s="150"/>
      <c r="H30" s="150"/>
      <c r="I30" s="150"/>
      <c r="J30" s="150"/>
      <c r="K30" s="151"/>
    </row>
    <row r="31" spans="1:11" ht="18" customHeight="1" x14ac:dyDescent="0.25">
      <c r="A31" s="114"/>
      <c r="B31" s="71" t="s">
        <v>48</v>
      </c>
      <c r="C31" s="71" t="s">
        <v>3</v>
      </c>
      <c r="D31" s="71" t="s">
        <v>4</v>
      </c>
      <c r="E31" s="71" t="s">
        <v>14</v>
      </c>
      <c r="F31" s="71" t="s">
        <v>15</v>
      </c>
      <c r="G31" s="71" t="s">
        <v>16</v>
      </c>
      <c r="H31" s="71" t="s">
        <v>9</v>
      </c>
      <c r="I31" s="71" t="s">
        <v>10</v>
      </c>
      <c r="J31" s="71" t="s">
        <v>11</v>
      </c>
      <c r="K31" s="71" t="s">
        <v>12</v>
      </c>
    </row>
    <row r="32" spans="1:11" ht="18" customHeight="1" x14ac:dyDescent="0.25">
      <c r="A32" s="114"/>
      <c r="B32" s="12" t="s">
        <v>35</v>
      </c>
      <c r="C32" s="20"/>
      <c r="D32" s="20"/>
      <c r="E32" s="21"/>
      <c r="F32" s="21"/>
      <c r="G32" s="20"/>
      <c r="H32" s="21"/>
      <c r="I32" s="21"/>
      <c r="J32" s="25">
        <v>0</v>
      </c>
      <c r="K32" s="25">
        <f>I32*J32</f>
        <v>0</v>
      </c>
    </row>
    <row r="33" spans="1:11" ht="18" customHeight="1" x14ac:dyDescent="0.25">
      <c r="A33" s="114"/>
      <c r="B33" s="12" t="s">
        <v>36</v>
      </c>
      <c r="C33" s="20"/>
      <c r="D33" s="20"/>
      <c r="E33" s="21"/>
      <c r="F33" s="21"/>
      <c r="G33" s="20"/>
      <c r="H33" s="21"/>
      <c r="I33" s="21"/>
      <c r="J33" s="25">
        <v>0</v>
      </c>
      <c r="K33" s="25">
        <f t="shared" ref="K33:K35" si="3">I33*J33</f>
        <v>0</v>
      </c>
    </row>
    <row r="34" spans="1:11" ht="18" customHeight="1" x14ac:dyDescent="0.25">
      <c r="A34" s="114"/>
      <c r="B34" s="12" t="s">
        <v>30</v>
      </c>
      <c r="C34" s="20"/>
      <c r="D34" s="20"/>
      <c r="E34" s="21"/>
      <c r="F34" s="21"/>
      <c r="G34" s="20"/>
      <c r="H34" s="21"/>
      <c r="I34" s="21"/>
      <c r="J34" s="25">
        <v>0</v>
      </c>
      <c r="K34" s="25">
        <f t="shared" si="3"/>
        <v>0</v>
      </c>
    </row>
    <row r="35" spans="1:11" ht="18" customHeight="1" x14ac:dyDescent="0.25">
      <c r="A35" s="114"/>
      <c r="B35" s="12" t="s">
        <v>31</v>
      </c>
      <c r="C35" s="20"/>
      <c r="D35" s="20"/>
      <c r="E35" s="21"/>
      <c r="F35" s="21"/>
      <c r="G35" s="20"/>
      <c r="H35" s="21"/>
      <c r="I35" s="21"/>
      <c r="J35" s="25">
        <v>0</v>
      </c>
      <c r="K35" s="25">
        <f t="shared" si="3"/>
        <v>0</v>
      </c>
    </row>
    <row r="36" spans="1:11" x14ac:dyDescent="0.25">
      <c r="D36" s="5"/>
      <c r="I36" s="138" t="s">
        <v>17</v>
      </c>
      <c r="J36" s="138"/>
      <c r="K36" s="16">
        <f>SUM(K26:K29,K32:K35)</f>
        <v>0</v>
      </c>
    </row>
    <row r="37" spans="1:11" x14ac:dyDescent="0.25">
      <c r="D37" s="5"/>
      <c r="I37" s="14"/>
      <c r="J37" s="14"/>
    </row>
    <row r="38" spans="1:11" x14ac:dyDescent="0.25">
      <c r="D38" s="5"/>
      <c r="I38" s="14"/>
      <c r="J38" s="14"/>
    </row>
    <row r="39" spans="1:11" ht="27" customHeight="1" x14ac:dyDescent="0.25">
      <c r="A39" s="139" t="s">
        <v>354</v>
      </c>
      <c r="B39" s="139"/>
      <c r="C39" s="139"/>
      <c r="D39" s="139"/>
      <c r="E39" s="139"/>
      <c r="F39" s="139"/>
      <c r="G39" s="139"/>
      <c r="H39" s="139"/>
      <c r="I39" s="139"/>
      <c r="J39" s="139"/>
      <c r="K39" s="139"/>
    </row>
    <row r="40" spans="1:11" x14ac:dyDescent="0.25">
      <c r="A40" s="163" t="s">
        <v>0</v>
      </c>
      <c r="B40" s="149" t="s">
        <v>1</v>
      </c>
      <c r="C40" s="150"/>
      <c r="D40" s="150"/>
      <c r="E40" s="150"/>
      <c r="F40" s="150"/>
      <c r="G40" s="150"/>
      <c r="H40" s="150"/>
      <c r="I40" s="150"/>
      <c r="J40" s="150"/>
      <c r="K40" s="151"/>
    </row>
    <row r="41" spans="1:11" x14ac:dyDescent="0.25">
      <c r="A41" s="163"/>
      <c r="B41" s="71" t="s">
        <v>48</v>
      </c>
      <c r="C41" s="71" t="s">
        <v>3</v>
      </c>
      <c r="D41" s="71" t="s">
        <v>4</v>
      </c>
      <c r="E41" s="121" t="s">
        <v>7</v>
      </c>
      <c r="F41" s="122"/>
      <c r="G41" s="71" t="s">
        <v>8</v>
      </c>
      <c r="H41" s="71" t="s">
        <v>9</v>
      </c>
      <c r="I41" s="71" t="s">
        <v>10</v>
      </c>
      <c r="J41" s="71" t="s">
        <v>11</v>
      </c>
      <c r="K41" s="71" t="s">
        <v>12</v>
      </c>
    </row>
    <row r="42" spans="1:11" x14ac:dyDescent="0.25">
      <c r="A42" s="114" t="s">
        <v>19</v>
      </c>
      <c r="B42" s="15" t="s">
        <v>23</v>
      </c>
      <c r="C42" s="20"/>
      <c r="D42" s="20"/>
      <c r="E42" s="145"/>
      <c r="F42" s="146"/>
      <c r="G42" s="20"/>
      <c r="H42" s="21"/>
      <c r="I42" s="21"/>
      <c r="J42" s="25">
        <v>0</v>
      </c>
      <c r="K42" s="25">
        <f>I42*J42</f>
        <v>0</v>
      </c>
    </row>
    <row r="43" spans="1:11" x14ac:dyDescent="0.25">
      <c r="A43" s="114"/>
      <c r="B43" s="15" t="s">
        <v>24</v>
      </c>
      <c r="C43" s="20"/>
      <c r="D43" s="20"/>
      <c r="E43" s="145"/>
      <c r="F43" s="146"/>
      <c r="G43" s="20"/>
      <c r="H43" s="21"/>
      <c r="I43" s="21"/>
      <c r="J43" s="25">
        <v>0</v>
      </c>
      <c r="K43" s="25">
        <f t="shared" ref="K43:K45" si="4">I43*J43</f>
        <v>0</v>
      </c>
    </row>
    <row r="44" spans="1:11" x14ac:dyDescent="0.25">
      <c r="A44" s="114"/>
      <c r="B44" s="12" t="s">
        <v>37</v>
      </c>
      <c r="C44" s="20"/>
      <c r="D44" s="20"/>
      <c r="E44" s="145"/>
      <c r="F44" s="146"/>
      <c r="G44" s="20"/>
      <c r="H44" s="21"/>
      <c r="I44" s="21"/>
      <c r="J44" s="25">
        <v>0</v>
      </c>
      <c r="K44" s="25">
        <f t="shared" si="4"/>
        <v>0</v>
      </c>
    </row>
    <row r="45" spans="1:11" x14ac:dyDescent="0.25">
      <c r="A45" s="114"/>
      <c r="B45" s="12" t="s">
        <v>28</v>
      </c>
      <c r="C45" s="20"/>
      <c r="D45" s="20"/>
      <c r="E45" s="145"/>
      <c r="F45" s="146"/>
      <c r="G45" s="20"/>
      <c r="H45" s="21"/>
      <c r="I45" s="21"/>
      <c r="J45" s="25">
        <v>0</v>
      </c>
      <c r="K45" s="25">
        <f t="shared" si="4"/>
        <v>0</v>
      </c>
    </row>
    <row r="46" spans="1:11" s="253" customFormat="1" ht="12.75" x14ac:dyDescent="0.2">
      <c r="A46" s="114"/>
      <c r="B46" s="149" t="s">
        <v>13</v>
      </c>
      <c r="C46" s="150"/>
      <c r="D46" s="150"/>
      <c r="E46" s="150"/>
      <c r="F46" s="150"/>
      <c r="G46" s="150"/>
      <c r="H46" s="150"/>
      <c r="I46" s="150"/>
      <c r="J46" s="150"/>
      <c r="K46" s="151"/>
    </row>
    <row r="47" spans="1:11" s="253" customFormat="1" ht="12.75" x14ac:dyDescent="0.2">
      <c r="A47" s="114"/>
      <c r="B47" s="71" t="s">
        <v>48</v>
      </c>
      <c r="C47" s="71" t="s">
        <v>3</v>
      </c>
      <c r="D47" s="71" t="s">
        <v>4</v>
      </c>
      <c r="E47" s="71" t="s">
        <v>14</v>
      </c>
      <c r="F47" s="71" t="s">
        <v>15</v>
      </c>
      <c r="G47" s="71" t="s">
        <v>16</v>
      </c>
      <c r="H47" s="71" t="s">
        <v>9</v>
      </c>
      <c r="I47" s="71" t="s">
        <v>10</v>
      </c>
      <c r="J47" s="71" t="s">
        <v>11</v>
      </c>
      <c r="K47" s="71" t="s">
        <v>12</v>
      </c>
    </row>
    <row r="48" spans="1:11" x14ac:dyDescent="0.25">
      <c r="A48" s="114"/>
      <c r="B48" s="15" t="s">
        <v>29</v>
      </c>
      <c r="C48" s="20"/>
      <c r="D48" s="20"/>
      <c r="E48" s="21"/>
      <c r="F48" s="21"/>
      <c r="G48" s="20"/>
      <c r="H48" s="21"/>
      <c r="I48" s="21"/>
      <c r="J48" s="25">
        <v>0</v>
      </c>
      <c r="K48" s="25">
        <f>I48*J48</f>
        <v>0</v>
      </c>
    </row>
    <row r="49" spans="1:11" x14ac:dyDescent="0.25">
      <c r="A49" s="114"/>
      <c r="B49" s="15" t="s">
        <v>30</v>
      </c>
      <c r="C49" s="20"/>
      <c r="D49" s="20"/>
      <c r="E49" s="21"/>
      <c r="F49" s="21"/>
      <c r="G49" s="20"/>
      <c r="H49" s="21"/>
      <c r="I49" s="21"/>
      <c r="J49" s="25">
        <v>0</v>
      </c>
      <c r="K49" s="25">
        <f t="shared" ref="K49:K50" si="5">I49*J49</f>
        <v>0</v>
      </c>
    </row>
    <row r="50" spans="1:11" x14ac:dyDescent="0.25">
      <c r="A50" s="114"/>
      <c r="B50" s="15" t="s">
        <v>31</v>
      </c>
      <c r="C50" s="20"/>
      <c r="D50" s="20"/>
      <c r="E50" s="21"/>
      <c r="F50" s="21"/>
      <c r="G50" s="20"/>
      <c r="H50" s="21"/>
      <c r="I50" s="21"/>
      <c r="J50" s="25">
        <v>0</v>
      </c>
      <c r="K50" s="25">
        <f t="shared" si="5"/>
        <v>0</v>
      </c>
    </row>
    <row r="51" spans="1:11" x14ac:dyDescent="0.25">
      <c r="D51" s="5"/>
      <c r="I51" s="138" t="s">
        <v>17</v>
      </c>
      <c r="J51" s="138"/>
      <c r="K51" s="16">
        <f>SUM(K42:K45,K48:K50)</f>
        <v>0</v>
      </c>
    </row>
    <row r="52" spans="1:11" x14ac:dyDescent="0.25">
      <c r="D52" s="5"/>
      <c r="I52" s="14"/>
      <c r="J52" s="14"/>
    </row>
    <row r="53" spans="1:11" x14ac:dyDescent="0.25">
      <c r="D53" s="5"/>
      <c r="I53" s="14"/>
      <c r="J53" s="14"/>
    </row>
    <row r="54" spans="1:11" ht="30" customHeight="1" x14ac:dyDescent="0.25">
      <c r="A54" s="139" t="s">
        <v>18</v>
      </c>
      <c r="B54" s="139"/>
      <c r="C54" s="139"/>
      <c r="D54" s="139"/>
      <c r="E54" s="139"/>
      <c r="F54" s="139"/>
      <c r="G54" s="139"/>
      <c r="H54" s="139"/>
      <c r="I54" s="139"/>
      <c r="J54" s="139"/>
      <c r="K54" s="139"/>
    </row>
    <row r="55" spans="1:11" x14ac:dyDescent="0.25">
      <c r="A55" s="163" t="s">
        <v>0</v>
      </c>
      <c r="B55" s="158" t="s">
        <v>1</v>
      </c>
      <c r="C55" s="158"/>
      <c r="D55" s="158"/>
      <c r="E55" s="158"/>
      <c r="F55" s="158"/>
      <c r="G55" s="158"/>
      <c r="H55" s="158"/>
      <c r="I55" s="158"/>
      <c r="J55" s="158"/>
      <c r="K55" s="158"/>
    </row>
    <row r="56" spans="1:11" ht="21.75" customHeight="1" x14ac:dyDescent="0.25">
      <c r="A56" s="163"/>
      <c r="B56" s="71" t="s">
        <v>48</v>
      </c>
      <c r="C56" s="71" t="s">
        <v>3</v>
      </c>
      <c r="D56" s="71" t="s">
        <v>4</v>
      </c>
      <c r="E56" s="121" t="s">
        <v>7</v>
      </c>
      <c r="F56" s="122"/>
      <c r="G56" s="71" t="s">
        <v>8</v>
      </c>
      <c r="H56" s="71" t="s">
        <v>9</v>
      </c>
      <c r="I56" s="71" t="s">
        <v>10</v>
      </c>
      <c r="J56" s="71" t="s">
        <v>11</v>
      </c>
      <c r="K56" s="71" t="s">
        <v>12</v>
      </c>
    </row>
    <row r="57" spans="1:11" ht="24" customHeight="1" x14ac:dyDescent="0.25">
      <c r="A57" s="164" t="s">
        <v>19</v>
      </c>
      <c r="B57" s="12" t="s">
        <v>23</v>
      </c>
      <c r="C57" s="20"/>
      <c r="D57" s="21"/>
      <c r="E57" s="224"/>
      <c r="F57" s="225"/>
      <c r="G57" s="28"/>
      <c r="H57" s="28"/>
      <c r="I57" s="28"/>
      <c r="J57" s="25">
        <v>0</v>
      </c>
      <c r="K57" s="25">
        <f>I57*J57</f>
        <v>0</v>
      </c>
    </row>
    <row r="58" spans="1:11" ht="24" customHeight="1" x14ac:dyDescent="0.25">
      <c r="A58" s="164"/>
      <c r="B58" s="12" t="s">
        <v>24</v>
      </c>
      <c r="C58" s="20"/>
      <c r="D58" s="21"/>
      <c r="E58" s="224"/>
      <c r="F58" s="225"/>
      <c r="G58" s="28"/>
      <c r="H58" s="28"/>
      <c r="I58" s="28"/>
      <c r="J58" s="25">
        <v>0</v>
      </c>
      <c r="K58" s="25">
        <f t="shared" ref="K58:K60" si="6">I58*J58</f>
        <v>0</v>
      </c>
    </row>
    <row r="59" spans="1:11" ht="27.75" customHeight="1" x14ac:dyDescent="0.25">
      <c r="A59" s="164"/>
      <c r="B59" s="12" t="s">
        <v>34</v>
      </c>
      <c r="C59" s="20"/>
      <c r="D59" s="21"/>
      <c r="E59" s="224"/>
      <c r="F59" s="225"/>
      <c r="G59" s="28"/>
      <c r="H59" s="28"/>
      <c r="I59" s="28"/>
      <c r="J59" s="25">
        <v>0</v>
      </c>
      <c r="K59" s="25">
        <f t="shared" si="6"/>
        <v>0</v>
      </c>
    </row>
    <row r="60" spans="1:11" ht="27.75" customHeight="1" x14ac:dyDescent="0.25">
      <c r="A60" s="164"/>
      <c r="B60" s="12" t="s">
        <v>38</v>
      </c>
      <c r="C60" s="20"/>
      <c r="D60" s="21"/>
      <c r="E60" s="224"/>
      <c r="F60" s="225"/>
      <c r="G60" s="28"/>
      <c r="H60" s="28"/>
      <c r="I60" s="28"/>
      <c r="J60" s="25">
        <v>0</v>
      </c>
      <c r="K60" s="25">
        <f t="shared" si="6"/>
        <v>0</v>
      </c>
    </row>
    <row r="61" spans="1:11" ht="15" customHeight="1" x14ac:dyDescent="0.25">
      <c r="A61" s="7"/>
      <c r="D61" s="5"/>
      <c r="I61" s="138" t="s">
        <v>17</v>
      </c>
      <c r="J61" s="138"/>
      <c r="K61" s="16">
        <f>SUM(K57:K60)</f>
        <v>0</v>
      </c>
    </row>
    <row r="62" spans="1:11" ht="15" customHeight="1" x14ac:dyDescent="0.25">
      <c r="A62" s="7"/>
    </row>
    <row r="63" spans="1:11" ht="15" customHeight="1" x14ac:dyDescent="0.25">
      <c r="A63" s="7"/>
    </row>
    <row r="64" spans="1:11" ht="15" customHeight="1" x14ac:dyDescent="0.25">
      <c r="A64" s="7"/>
    </row>
    <row r="65" spans="1:1" ht="15" customHeight="1" x14ac:dyDescent="0.25">
      <c r="A65" s="7"/>
    </row>
  </sheetData>
  <mergeCells count="50">
    <mergeCell ref="E43:F43"/>
    <mergeCell ref="E44:F44"/>
    <mergeCell ref="E45:F45"/>
    <mergeCell ref="E56:F56"/>
    <mergeCell ref="E57:F57"/>
    <mergeCell ref="B14:K14"/>
    <mergeCell ref="A42:A50"/>
    <mergeCell ref="E42:F42"/>
    <mergeCell ref="B46:K46"/>
    <mergeCell ref="I51:J51"/>
    <mergeCell ref="A5:A19"/>
    <mergeCell ref="A39:K39"/>
    <mergeCell ref="A40:A41"/>
    <mergeCell ref="B40:K40"/>
    <mergeCell ref="E41:F41"/>
    <mergeCell ref="E9:F9"/>
    <mergeCell ref="E10:F10"/>
    <mergeCell ref="E11:F11"/>
    <mergeCell ref="E12:F12"/>
    <mergeCell ref="E27:F27"/>
    <mergeCell ref="E28:F28"/>
    <mergeCell ref="I36:J36"/>
    <mergeCell ref="I20:J20"/>
    <mergeCell ref="A23:K23"/>
    <mergeCell ref="A24:A25"/>
    <mergeCell ref="B24:K24"/>
    <mergeCell ref="E25:F25"/>
    <mergeCell ref="A26:A35"/>
    <mergeCell ref="E26:F26"/>
    <mergeCell ref="B30:K30"/>
    <mergeCell ref="E29:F29"/>
    <mergeCell ref="A54:K54"/>
    <mergeCell ref="A55:A56"/>
    <mergeCell ref="B55:K55"/>
    <mergeCell ref="A57:A60"/>
    <mergeCell ref="I61:J61"/>
    <mergeCell ref="E58:F58"/>
    <mergeCell ref="E59:F59"/>
    <mergeCell ref="E60:F60"/>
    <mergeCell ref="A2:K2"/>
    <mergeCell ref="B6:K6"/>
    <mergeCell ref="E7:F7"/>
    <mergeCell ref="E8:F8"/>
    <mergeCell ref="E13:F13"/>
    <mergeCell ref="E4:F4"/>
    <mergeCell ref="G4:H4"/>
    <mergeCell ref="E5:F5"/>
    <mergeCell ref="G5:H5"/>
    <mergeCell ref="A3:A4"/>
    <mergeCell ref="B3:K3"/>
  </mergeCells>
  <conditionalFormatting sqref="G8:G13 E8:E13">
    <cfRule type="duplicateValues" dxfId="84" priority="2"/>
  </conditionalFormatting>
  <conditionalFormatting sqref="G26:G29 E32:E35 G32:G35 E26:E29">
    <cfRule type="duplicateValues" dxfId="83" priority="3"/>
  </conditionalFormatting>
  <conditionalFormatting sqref="G42:G45 E48:E50 G48:G50 E42:E45">
    <cfRule type="duplicateValues" dxfId="82" priority="4"/>
  </conditionalFormatting>
  <pageMargins left="0.7" right="0.7" top="0.75" bottom="0.75" header="0.3" footer="0.3"/>
  <pageSetup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563CC4-22D0-41A8-A367-8295A445EF59}">
  <dimension ref="A2:K46"/>
  <sheetViews>
    <sheetView zoomScale="80" zoomScaleNormal="80" workbookViewId="0">
      <selection activeCell="G41" sqref="G41"/>
    </sheetView>
  </sheetViews>
  <sheetFormatPr baseColWidth="10" defaultColWidth="9.140625" defaultRowHeight="15" x14ac:dyDescent="0.25"/>
  <cols>
    <col min="1" max="1" width="35.140625" customWidth="1"/>
    <col min="2" max="2" width="21.42578125" customWidth="1"/>
    <col min="3" max="3" width="43.28515625" customWidth="1"/>
    <col min="4" max="4" width="29.85546875" customWidth="1"/>
    <col min="5" max="5" width="32" customWidth="1"/>
    <col min="6" max="6" width="17.28515625" customWidth="1"/>
    <col min="7" max="7" width="24.42578125" customWidth="1"/>
    <col min="8" max="8" width="14.5703125" customWidth="1"/>
    <col min="9" max="9" width="13.7109375" customWidth="1"/>
    <col min="10" max="10" width="17.85546875" customWidth="1"/>
    <col min="11" max="11" width="16" customWidth="1"/>
  </cols>
  <sheetData>
    <row r="2" spans="1:11" ht="40.5" customHeight="1" x14ac:dyDescent="0.25">
      <c r="A2" s="139" t="s">
        <v>324</v>
      </c>
      <c r="B2" s="139"/>
      <c r="C2" s="139"/>
      <c r="D2" s="139"/>
      <c r="E2" s="139"/>
      <c r="F2" s="139"/>
      <c r="G2" s="139"/>
      <c r="H2" s="139"/>
      <c r="I2" s="139"/>
      <c r="J2" s="139"/>
      <c r="K2" s="139"/>
    </row>
    <row r="3" spans="1:11" x14ac:dyDescent="0.25">
      <c r="A3" s="156" t="s">
        <v>0</v>
      </c>
      <c r="B3" s="149" t="s">
        <v>1</v>
      </c>
      <c r="C3" s="150"/>
      <c r="D3" s="150"/>
      <c r="E3" s="150"/>
      <c r="F3" s="150"/>
      <c r="G3" s="150"/>
      <c r="H3" s="150"/>
      <c r="I3" s="150"/>
      <c r="J3" s="150"/>
      <c r="K3" s="151"/>
    </row>
    <row r="4" spans="1:11" ht="15" customHeight="1" x14ac:dyDescent="0.25">
      <c r="A4" s="156"/>
      <c r="B4" s="71" t="s">
        <v>48</v>
      </c>
      <c r="C4" s="71" t="s">
        <v>3</v>
      </c>
      <c r="D4" s="71" t="s">
        <v>4</v>
      </c>
      <c r="E4" s="121" t="s">
        <v>7</v>
      </c>
      <c r="F4" s="122"/>
      <c r="G4" s="71" t="s">
        <v>8</v>
      </c>
      <c r="H4" s="71" t="s">
        <v>9</v>
      </c>
      <c r="I4" s="71" t="s">
        <v>10</v>
      </c>
      <c r="J4" s="71" t="s">
        <v>11</v>
      </c>
      <c r="K4" s="71" t="s">
        <v>12</v>
      </c>
    </row>
    <row r="5" spans="1:11" ht="15" customHeight="1" x14ac:dyDescent="0.25">
      <c r="A5" s="114" t="s">
        <v>325</v>
      </c>
      <c r="B5" s="12" t="s">
        <v>23</v>
      </c>
      <c r="C5" s="20"/>
      <c r="D5" s="20"/>
      <c r="E5" s="145"/>
      <c r="F5" s="146"/>
      <c r="G5" s="20"/>
      <c r="H5" s="21"/>
      <c r="I5" s="21"/>
      <c r="J5" s="25">
        <v>0</v>
      </c>
      <c r="K5" s="25">
        <f>I5*J5</f>
        <v>0</v>
      </c>
    </row>
    <row r="6" spans="1:11" ht="15" customHeight="1" x14ac:dyDescent="0.25">
      <c r="A6" s="114"/>
      <c r="B6" s="12" t="s">
        <v>24</v>
      </c>
      <c r="C6" s="20"/>
      <c r="D6" s="20"/>
      <c r="E6" s="145"/>
      <c r="F6" s="146"/>
      <c r="G6" s="20"/>
      <c r="H6" s="21"/>
      <c r="I6" s="21"/>
      <c r="J6" s="25">
        <v>0</v>
      </c>
      <c r="K6" s="25">
        <f t="shared" ref="K6:K9" si="0">I6*J6</f>
        <v>0</v>
      </c>
    </row>
    <row r="7" spans="1:11" ht="15" customHeight="1" x14ac:dyDescent="0.25">
      <c r="A7" s="114"/>
      <c r="B7" s="21" t="s">
        <v>37</v>
      </c>
      <c r="C7" s="20"/>
      <c r="D7" s="20"/>
      <c r="E7" s="145"/>
      <c r="F7" s="146"/>
      <c r="G7" s="20"/>
      <c r="H7" s="21"/>
      <c r="I7" s="21"/>
      <c r="J7" s="25">
        <v>0</v>
      </c>
      <c r="K7" s="25">
        <f t="shared" si="0"/>
        <v>0</v>
      </c>
    </row>
    <row r="8" spans="1:11" ht="15" customHeight="1" x14ac:dyDescent="0.25">
      <c r="A8" s="114"/>
      <c r="B8" s="21" t="s">
        <v>47</v>
      </c>
      <c r="C8" s="20"/>
      <c r="D8" s="20"/>
      <c r="E8" s="145"/>
      <c r="F8" s="146"/>
      <c r="G8" s="20"/>
      <c r="H8" s="21"/>
      <c r="I8" s="21"/>
      <c r="J8" s="25">
        <v>0</v>
      </c>
      <c r="K8" s="25">
        <f t="shared" si="0"/>
        <v>0</v>
      </c>
    </row>
    <row r="9" spans="1:11" x14ac:dyDescent="0.25">
      <c r="A9" s="114"/>
      <c r="B9" s="12" t="s">
        <v>28</v>
      </c>
      <c r="C9" s="20"/>
      <c r="D9" s="20"/>
      <c r="E9" s="145"/>
      <c r="F9" s="146"/>
      <c r="G9" s="20"/>
      <c r="H9" s="21"/>
      <c r="I9" s="21"/>
      <c r="J9" s="25">
        <v>0</v>
      </c>
      <c r="K9" s="25">
        <f t="shared" si="0"/>
        <v>0</v>
      </c>
    </row>
    <row r="10" spans="1:11" x14ac:dyDescent="0.25">
      <c r="A10" s="114"/>
      <c r="B10" s="158" t="s">
        <v>13</v>
      </c>
      <c r="C10" s="158"/>
      <c r="D10" s="158"/>
      <c r="E10" s="158"/>
      <c r="F10" s="158"/>
      <c r="G10" s="158"/>
      <c r="H10" s="158"/>
      <c r="I10" s="158"/>
      <c r="J10" s="158"/>
      <c r="K10" s="158"/>
    </row>
    <row r="11" spans="1:11" x14ac:dyDescent="0.25">
      <c r="A11" s="114"/>
      <c r="B11" s="71" t="s">
        <v>48</v>
      </c>
      <c r="C11" s="71" t="s">
        <v>3</v>
      </c>
      <c r="D11" s="71" t="s">
        <v>4</v>
      </c>
      <c r="E11" s="71" t="s">
        <v>14</v>
      </c>
      <c r="F11" s="71" t="s">
        <v>15</v>
      </c>
      <c r="G11" s="71" t="s">
        <v>16</v>
      </c>
      <c r="H11" s="71" t="s">
        <v>9</v>
      </c>
      <c r="I11" s="71" t="s">
        <v>10</v>
      </c>
      <c r="J11" s="71" t="s">
        <v>11</v>
      </c>
      <c r="K11" s="71" t="s">
        <v>12</v>
      </c>
    </row>
    <row r="12" spans="1:11" ht="17.25" customHeight="1" x14ac:dyDescent="0.25">
      <c r="A12" s="114"/>
      <c r="B12" s="12" t="s">
        <v>82</v>
      </c>
      <c r="C12" s="20"/>
      <c r="D12" s="21"/>
      <c r="E12" s="28"/>
      <c r="F12" s="28"/>
      <c r="G12" s="28"/>
      <c r="H12" s="28"/>
      <c r="I12" s="28"/>
      <c r="J12" s="79">
        <v>0</v>
      </c>
      <c r="K12" s="79">
        <f>I12*J12</f>
        <v>0</v>
      </c>
    </row>
    <row r="13" spans="1:11" ht="17.25" customHeight="1" x14ac:dyDescent="0.25">
      <c r="A13" s="114"/>
      <c r="B13" s="12" t="s">
        <v>30</v>
      </c>
      <c r="C13" s="20"/>
      <c r="D13" s="21"/>
      <c r="E13" s="28"/>
      <c r="F13" s="28"/>
      <c r="G13" s="28"/>
      <c r="H13" s="28"/>
      <c r="I13" s="28"/>
      <c r="J13" s="79">
        <v>0</v>
      </c>
      <c r="K13" s="79">
        <f t="shared" ref="K13:K14" si="1">I13*J13</f>
        <v>0</v>
      </c>
    </row>
    <row r="14" spans="1:11" x14ac:dyDescent="0.25">
      <c r="A14" s="114"/>
      <c r="B14" s="12" t="s">
        <v>31</v>
      </c>
      <c r="C14" s="28"/>
      <c r="D14" s="28"/>
      <c r="E14" s="28"/>
      <c r="F14" s="28"/>
      <c r="G14" s="28"/>
      <c r="H14" s="28"/>
      <c r="I14" s="28"/>
      <c r="J14" s="79">
        <v>0</v>
      </c>
      <c r="K14" s="79">
        <f t="shared" si="1"/>
        <v>0</v>
      </c>
    </row>
    <row r="15" spans="1:11" x14ac:dyDescent="0.25">
      <c r="B15" s="33"/>
      <c r="C15" s="33"/>
      <c r="D15" s="35"/>
      <c r="E15" s="33"/>
      <c r="F15" s="33"/>
      <c r="G15" s="33"/>
      <c r="H15" s="33"/>
      <c r="I15" s="148" t="s">
        <v>17</v>
      </c>
      <c r="J15" s="148"/>
      <c r="K15" s="34">
        <f>SUM(K5:K9,K12:K14)</f>
        <v>0</v>
      </c>
    </row>
    <row r="19" spans="1:11" ht="36.75" customHeight="1" x14ac:dyDescent="0.25">
      <c r="A19" s="155" t="s">
        <v>326</v>
      </c>
      <c r="B19" s="155"/>
      <c r="C19" s="155"/>
      <c r="D19" s="155"/>
      <c r="E19" s="155"/>
      <c r="F19" s="155"/>
      <c r="G19" s="155"/>
      <c r="H19" s="155"/>
      <c r="I19" s="155"/>
      <c r="J19" s="155"/>
      <c r="K19" s="155"/>
    </row>
    <row r="20" spans="1:11" x14ac:dyDescent="0.25">
      <c r="A20" s="156" t="s">
        <v>0</v>
      </c>
      <c r="B20" s="147" t="s">
        <v>1</v>
      </c>
      <c r="C20" s="147"/>
      <c r="D20" s="147"/>
      <c r="E20" s="147"/>
      <c r="F20" s="147"/>
      <c r="G20" s="147"/>
      <c r="H20" s="147"/>
      <c r="I20" s="147"/>
      <c r="J20" s="147"/>
      <c r="K20" s="147"/>
    </row>
    <row r="21" spans="1:11" ht="15" customHeight="1" x14ac:dyDescent="0.25">
      <c r="A21" s="156"/>
      <c r="B21" s="71" t="s">
        <v>48</v>
      </c>
      <c r="C21" s="44" t="s">
        <v>3</v>
      </c>
      <c r="D21" s="44" t="s">
        <v>4</v>
      </c>
      <c r="E21" s="157" t="s">
        <v>7</v>
      </c>
      <c r="F21" s="157"/>
      <c r="G21" s="44" t="s">
        <v>8</v>
      </c>
      <c r="H21" s="44" t="s">
        <v>9</v>
      </c>
      <c r="I21" s="44" t="s">
        <v>10</v>
      </c>
      <c r="J21" s="44" t="s">
        <v>11</v>
      </c>
      <c r="K21" s="44" t="s">
        <v>12</v>
      </c>
    </row>
    <row r="22" spans="1:11" ht="15.75" customHeight="1" x14ac:dyDescent="0.25">
      <c r="A22" s="114" t="s">
        <v>325</v>
      </c>
      <c r="B22" s="12" t="s">
        <v>23</v>
      </c>
      <c r="C22" s="20"/>
      <c r="D22" s="20"/>
      <c r="E22" s="154"/>
      <c r="F22" s="154"/>
      <c r="G22" s="20"/>
      <c r="H22" s="21"/>
      <c r="I22" s="21"/>
      <c r="J22" s="25">
        <v>0</v>
      </c>
      <c r="K22" s="25">
        <f>I22*J22</f>
        <v>0</v>
      </c>
    </row>
    <row r="23" spans="1:11" ht="15.75" customHeight="1" x14ac:dyDescent="0.25">
      <c r="A23" s="114"/>
      <c r="B23" s="12" t="s">
        <v>24</v>
      </c>
      <c r="C23" s="20"/>
      <c r="D23" s="20"/>
      <c r="E23" s="154"/>
      <c r="F23" s="154"/>
      <c r="G23" s="20"/>
      <c r="H23" s="21"/>
      <c r="I23" s="21"/>
      <c r="J23" s="25">
        <v>0</v>
      </c>
      <c r="K23" s="25">
        <f t="shared" ref="K23:K27" si="2">I23*J23</f>
        <v>0</v>
      </c>
    </row>
    <row r="24" spans="1:11" ht="15.75" customHeight="1" x14ac:dyDescent="0.25">
      <c r="A24" s="114"/>
      <c r="B24" s="12" t="s">
        <v>37</v>
      </c>
      <c r="C24" s="20"/>
      <c r="D24" s="20"/>
      <c r="E24" s="154"/>
      <c r="F24" s="154"/>
      <c r="G24" s="20"/>
      <c r="H24" s="21"/>
      <c r="I24" s="21"/>
      <c r="J24" s="25">
        <v>0</v>
      </c>
      <c r="K24" s="25">
        <f t="shared" si="2"/>
        <v>0</v>
      </c>
    </row>
    <row r="25" spans="1:11" ht="15.75" customHeight="1" x14ac:dyDescent="0.25">
      <c r="A25" s="114"/>
      <c r="B25" s="12" t="s">
        <v>327</v>
      </c>
      <c r="C25" s="20"/>
      <c r="D25" s="20"/>
      <c r="E25" s="154"/>
      <c r="F25" s="154"/>
      <c r="G25" s="20"/>
      <c r="H25" s="21"/>
      <c r="I25" s="21"/>
      <c r="J25" s="25">
        <v>0</v>
      </c>
      <c r="K25" s="25">
        <f t="shared" si="2"/>
        <v>0</v>
      </c>
    </row>
    <row r="26" spans="1:11" ht="15.75" customHeight="1" x14ac:dyDescent="0.25">
      <c r="A26" s="114"/>
      <c r="B26" s="12" t="s">
        <v>328</v>
      </c>
      <c r="C26" s="20"/>
      <c r="D26" s="20"/>
      <c r="E26" s="154"/>
      <c r="F26" s="154"/>
      <c r="G26" s="20"/>
      <c r="H26" s="21"/>
      <c r="I26" s="21"/>
      <c r="J26" s="25">
        <v>0</v>
      </c>
      <c r="K26" s="25">
        <f t="shared" si="2"/>
        <v>0</v>
      </c>
    </row>
    <row r="27" spans="1:11" ht="15.75" customHeight="1" x14ac:dyDescent="0.25">
      <c r="A27" s="114"/>
      <c r="B27" s="12" t="s">
        <v>28</v>
      </c>
      <c r="C27" s="20"/>
      <c r="D27" s="20"/>
      <c r="E27" s="154"/>
      <c r="F27" s="154"/>
      <c r="G27" s="20"/>
      <c r="H27" s="21"/>
      <c r="I27" s="21"/>
      <c r="J27" s="25">
        <v>0</v>
      </c>
      <c r="K27" s="25">
        <f t="shared" si="2"/>
        <v>0</v>
      </c>
    </row>
    <row r="28" spans="1:11" ht="15.75" customHeight="1" x14ac:dyDescent="0.25">
      <c r="A28" s="114"/>
      <c r="B28" s="158" t="s">
        <v>13</v>
      </c>
      <c r="C28" s="158"/>
      <c r="D28" s="158"/>
      <c r="E28" s="158"/>
      <c r="F28" s="158"/>
      <c r="G28" s="158"/>
      <c r="H28" s="158"/>
      <c r="I28" s="158"/>
      <c r="J28" s="158"/>
      <c r="K28" s="158"/>
    </row>
    <row r="29" spans="1:11" ht="15.75" customHeight="1" x14ac:dyDescent="0.25">
      <c r="A29" s="114"/>
      <c r="B29" s="71" t="s">
        <v>48</v>
      </c>
      <c r="C29" s="71" t="s">
        <v>3</v>
      </c>
      <c r="D29" s="71" t="s">
        <v>4</v>
      </c>
      <c r="E29" s="71" t="s">
        <v>14</v>
      </c>
      <c r="F29" s="71" t="s">
        <v>15</v>
      </c>
      <c r="G29" s="71" t="s">
        <v>16</v>
      </c>
      <c r="H29" s="71" t="s">
        <v>9</v>
      </c>
      <c r="I29" s="71" t="s">
        <v>10</v>
      </c>
      <c r="J29" s="71" t="s">
        <v>11</v>
      </c>
      <c r="K29" s="71" t="s">
        <v>12</v>
      </c>
    </row>
    <row r="30" spans="1:11" ht="15.75" customHeight="1" x14ac:dyDescent="0.25">
      <c r="A30" s="114"/>
      <c r="B30" s="215" t="s">
        <v>29</v>
      </c>
      <c r="C30" s="20"/>
      <c r="D30" s="20"/>
      <c r="E30" s="21"/>
      <c r="F30" s="21"/>
      <c r="G30" s="20"/>
      <c r="H30" s="21"/>
      <c r="I30" s="21"/>
      <c r="J30" s="25">
        <v>0</v>
      </c>
      <c r="K30" s="25">
        <f>I30*J30</f>
        <v>0</v>
      </c>
    </row>
    <row r="31" spans="1:11" ht="15.75" customHeight="1" x14ac:dyDescent="0.25">
      <c r="A31" s="114"/>
      <c r="B31" s="215" t="s">
        <v>65</v>
      </c>
      <c r="C31" s="20"/>
      <c r="D31" s="20"/>
      <c r="E31" s="21"/>
      <c r="F31" s="21"/>
      <c r="G31" s="20"/>
      <c r="H31" s="21"/>
      <c r="I31" s="21"/>
      <c r="J31" s="25">
        <v>0</v>
      </c>
      <c r="K31" s="25">
        <f>I31*J31</f>
        <v>0</v>
      </c>
    </row>
    <row r="32" spans="1:11" ht="15" customHeight="1" x14ac:dyDescent="0.25">
      <c r="A32" s="7"/>
      <c r="B32" s="33"/>
      <c r="C32" s="33"/>
      <c r="D32" s="35"/>
      <c r="E32" s="33"/>
      <c r="F32" s="33"/>
      <c r="G32" s="33"/>
      <c r="H32" s="33"/>
      <c r="I32" s="153" t="s">
        <v>17</v>
      </c>
      <c r="J32" s="153"/>
      <c r="K32" s="30">
        <f>SUM(K22:K27,K30:K31)</f>
        <v>0</v>
      </c>
    </row>
    <row r="33" spans="1:11" ht="15" customHeight="1" x14ac:dyDescent="0.25">
      <c r="A33" s="7"/>
    </row>
    <row r="34" spans="1:11" ht="15" customHeight="1" x14ac:dyDescent="0.25">
      <c r="A34" s="7"/>
    </row>
    <row r="35" spans="1:11" ht="15" customHeight="1" x14ac:dyDescent="0.25">
      <c r="A35" s="7"/>
    </row>
    <row r="36" spans="1:11" ht="29.25" customHeight="1" x14ac:dyDescent="0.25">
      <c r="A36" s="139" t="s">
        <v>329</v>
      </c>
      <c r="B36" s="139"/>
      <c r="C36" s="139"/>
      <c r="D36" s="139"/>
      <c r="E36" s="139"/>
      <c r="F36" s="139"/>
      <c r="G36" s="139"/>
      <c r="H36" s="139"/>
      <c r="I36" s="139"/>
      <c r="J36" s="139"/>
      <c r="K36" s="139"/>
    </row>
    <row r="37" spans="1:11" ht="15" customHeight="1" x14ac:dyDescent="0.25">
      <c r="A37" s="218" t="s">
        <v>0</v>
      </c>
      <c r="B37" s="158" t="s">
        <v>1</v>
      </c>
      <c r="C37" s="158"/>
      <c r="D37" s="158"/>
      <c r="E37" s="158"/>
      <c r="F37" s="158"/>
      <c r="G37" s="158"/>
      <c r="H37" s="158"/>
      <c r="I37" s="158"/>
      <c r="J37" s="158"/>
      <c r="K37" s="158"/>
    </row>
    <row r="38" spans="1:11" ht="15" customHeight="1" x14ac:dyDescent="0.25">
      <c r="A38" s="219"/>
      <c r="B38" s="71" t="s">
        <v>48</v>
      </c>
      <c r="C38" s="71" t="s">
        <v>3</v>
      </c>
      <c r="D38" s="71" t="s">
        <v>4</v>
      </c>
      <c r="E38" s="121" t="s">
        <v>7</v>
      </c>
      <c r="F38" s="122"/>
      <c r="G38" s="71" t="s">
        <v>8</v>
      </c>
      <c r="H38" s="71" t="s">
        <v>9</v>
      </c>
      <c r="I38" s="71" t="s">
        <v>10</v>
      </c>
      <c r="J38" s="71" t="s">
        <v>11</v>
      </c>
      <c r="K38" s="71" t="s">
        <v>12</v>
      </c>
    </row>
    <row r="39" spans="1:11" ht="21" customHeight="1" x14ac:dyDescent="0.25">
      <c r="A39" s="180" t="s">
        <v>325</v>
      </c>
      <c r="B39" s="12" t="s">
        <v>23</v>
      </c>
      <c r="C39" s="20"/>
      <c r="D39" s="21"/>
      <c r="E39" s="224"/>
      <c r="F39" s="225"/>
      <c r="G39" s="28"/>
      <c r="H39" s="28"/>
      <c r="I39" s="28"/>
      <c r="J39" s="79">
        <v>0</v>
      </c>
      <c r="K39" s="79">
        <f>I39*J39</f>
        <v>0</v>
      </c>
    </row>
    <row r="40" spans="1:11" ht="21" customHeight="1" x14ac:dyDescent="0.25">
      <c r="A40" s="181"/>
      <c r="B40" s="12" t="s">
        <v>24</v>
      </c>
      <c r="C40" s="20"/>
      <c r="D40" s="21"/>
      <c r="E40" s="224"/>
      <c r="F40" s="225"/>
      <c r="G40" s="28"/>
      <c r="H40" s="28"/>
      <c r="I40" s="28"/>
      <c r="J40" s="79">
        <v>0</v>
      </c>
      <c r="K40" s="79">
        <f t="shared" ref="K40:K42" si="3">I40*J40</f>
        <v>0</v>
      </c>
    </row>
    <row r="41" spans="1:11" ht="21" customHeight="1" x14ac:dyDescent="0.25">
      <c r="A41" s="181"/>
      <c r="B41" s="21" t="s">
        <v>37</v>
      </c>
      <c r="C41" s="20"/>
      <c r="D41" s="21"/>
      <c r="E41" s="224"/>
      <c r="F41" s="225"/>
      <c r="G41" s="28"/>
      <c r="H41" s="28"/>
      <c r="I41" s="28"/>
      <c r="J41" s="79">
        <v>0</v>
      </c>
      <c r="K41" s="79">
        <f t="shared" si="3"/>
        <v>0</v>
      </c>
    </row>
    <row r="42" spans="1:11" ht="21" customHeight="1" x14ac:dyDescent="0.25">
      <c r="A42" s="182"/>
      <c r="B42" s="12" t="s">
        <v>28</v>
      </c>
      <c r="C42" s="28"/>
      <c r="D42" s="28"/>
      <c r="E42" s="224"/>
      <c r="F42" s="225"/>
      <c r="G42" s="28"/>
      <c r="H42" s="28"/>
      <c r="I42" s="28"/>
      <c r="J42" s="79">
        <v>0</v>
      </c>
      <c r="K42" s="79">
        <f t="shared" si="3"/>
        <v>0</v>
      </c>
    </row>
    <row r="43" spans="1:11" ht="15" customHeight="1" x14ac:dyDescent="0.25">
      <c r="B43" s="33"/>
      <c r="C43" s="33"/>
      <c r="D43" s="35"/>
      <c r="E43" s="33"/>
      <c r="F43" s="33"/>
      <c r="G43" s="33"/>
      <c r="H43" s="33"/>
      <c r="I43" s="148" t="s">
        <v>17</v>
      </c>
      <c r="J43" s="148"/>
      <c r="K43" s="34">
        <f>SUM(K39:K42)</f>
        <v>0</v>
      </c>
    </row>
    <row r="44" spans="1:11" ht="15" customHeight="1" x14ac:dyDescent="0.25">
      <c r="A44" s="7"/>
    </row>
    <row r="45" spans="1:11" ht="15" customHeight="1" x14ac:dyDescent="0.25">
      <c r="A45" s="7"/>
    </row>
    <row r="46" spans="1:11" ht="15" customHeight="1" x14ac:dyDescent="0.25">
      <c r="A46" s="7"/>
    </row>
  </sheetData>
  <mergeCells count="35">
    <mergeCell ref="E42:F42"/>
    <mergeCell ref="I32:J32"/>
    <mergeCell ref="A36:K36"/>
    <mergeCell ref="A37:A38"/>
    <mergeCell ref="B37:K37"/>
    <mergeCell ref="A39:A42"/>
    <mergeCell ref="I43:J43"/>
    <mergeCell ref="E38:F38"/>
    <mergeCell ref="E39:F39"/>
    <mergeCell ref="E40:F40"/>
    <mergeCell ref="E41:F41"/>
    <mergeCell ref="A22:A31"/>
    <mergeCell ref="E22:F22"/>
    <mergeCell ref="E23:F23"/>
    <mergeCell ref="E24:F24"/>
    <mergeCell ref="E25:F25"/>
    <mergeCell ref="E26:F26"/>
    <mergeCell ref="E27:F27"/>
    <mergeCell ref="B28:K28"/>
    <mergeCell ref="B10:K10"/>
    <mergeCell ref="I15:J15"/>
    <mergeCell ref="A19:K19"/>
    <mergeCell ref="A20:A21"/>
    <mergeCell ref="B20:K20"/>
    <mergeCell ref="E21:F21"/>
    <mergeCell ref="A2:K2"/>
    <mergeCell ref="A3:A4"/>
    <mergeCell ref="B3:K3"/>
    <mergeCell ref="E4:F4"/>
    <mergeCell ref="A5:A14"/>
    <mergeCell ref="E5:F5"/>
    <mergeCell ref="E6:F6"/>
    <mergeCell ref="E7:F7"/>
    <mergeCell ref="E8:F8"/>
    <mergeCell ref="E9:F9"/>
  </mergeCells>
  <conditionalFormatting sqref="G5:G9 E5:E9">
    <cfRule type="duplicateValues" dxfId="81" priority="1"/>
  </conditionalFormatting>
  <conditionalFormatting sqref="G22:G27 E30:E31 G30:G31 E22:E27">
    <cfRule type="duplicateValues" dxfId="80" priority="2"/>
  </conditionalFormatting>
  <pageMargins left="0.7" right="0.7" top="0.75" bottom="0.75" header="0.3" footer="0.3"/>
  <pageSetup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32CFF3-B882-4A97-A7D2-5D213F884CD8}">
  <dimension ref="A2:O40"/>
  <sheetViews>
    <sheetView zoomScale="80" zoomScaleNormal="80" workbookViewId="0">
      <selection activeCell="E29" sqref="E29:F34"/>
    </sheetView>
  </sheetViews>
  <sheetFormatPr baseColWidth="10" defaultColWidth="9.140625" defaultRowHeight="11.25" x14ac:dyDescent="0.2"/>
  <cols>
    <col min="1" max="1" width="22" style="33" customWidth="1"/>
    <col min="2" max="2" width="21.42578125" style="33" customWidth="1"/>
    <col min="3" max="3" width="26.140625" style="33" customWidth="1"/>
    <col min="4" max="4" width="28" style="33" customWidth="1"/>
    <col min="5" max="5" width="33.42578125" style="33" customWidth="1"/>
    <col min="6" max="6" width="18.140625" style="33" customWidth="1"/>
    <col min="7" max="7" width="25" style="33" customWidth="1"/>
    <col min="8" max="8" width="16.28515625" style="33" customWidth="1"/>
    <col min="9" max="9" width="12.140625" style="33" customWidth="1"/>
    <col min="10" max="10" width="16.42578125" style="33" customWidth="1"/>
    <col min="11" max="11" width="13.85546875" style="33" customWidth="1"/>
    <col min="12" max="16384" width="9.140625" style="33"/>
  </cols>
  <sheetData>
    <row r="2" spans="1:13" ht="33.75" customHeight="1" x14ac:dyDescent="0.2">
      <c r="A2" s="139" t="s">
        <v>269</v>
      </c>
      <c r="B2" s="139"/>
      <c r="C2" s="139"/>
      <c r="D2" s="139"/>
      <c r="E2" s="139"/>
      <c r="F2" s="139"/>
      <c r="G2" s="139"/>
      <c r="H2" s="139"/>
      <c r="I2" s="139"/>
      <c r="J2" s="139"/>
      <c r="K2" s="139"/>
    </row>
    <row r="3" spans="1:13" ht="12.75" x14ac:dyDescent="0.2">
      <c r="A3" s="140" t="s">
        <v>0</v>
      </c>
      <c r="B3" s="149" t="s">
        <v>1</v>
      </c>
      <c r="C3" s="150"/>
      <c r="D3" s="150"/>
      <c r="E3" s="150"/>
      <c r="F3" s="150"/>
      <c r="G3" s="150"/>
      <c r="H3" s="150"/>
      <c r="I3" s="150"/>
      <c r="J3" s="150"/>
      <c r="K3" s="151"/>
    </row>
    <row r="4" spans="1:13" ht="15" customHeight="1" x14ac:dyDescent="0.2">
      <c r="A4" s="140"/>
      <c r="B4" s="71" t="s">
        <v>48</v>
      </c>
      <c r="C4" s="71" t="s">
        <v>3</v>
      </c>
      <c r="D4" s="71" t="s">
        <v>4</v>
      </c>
      <c r="E4" s="121" t="s">
        <v>7</v>
      </c>
      <c r="F4" s="122"/>
      <c r="G4" s="71" t="s">
        <v>8</v>
      </c>
      <c r="H4" s="71" t="s">
        <v>9</v>
      </c>
      <c r="I4" s="71" t="s">
        <v>10</v>
      </c>
      <c r="J4" s="71" t="s">
        <v>11</v>
      </c>
      <c r="K4" s="71" t="s">
        <v>12</v>
      </c>
    </row>
    <row r="5" spans="1:13" ht="20.25" customHeight="1" x14ac:dyDescent="0.2">
      <c r="A5" s="167" t="s">
        <v>233</v>
      </c>
      <c r="B5" s="62" t="s">
        <v>44</v>
      </c>
      <c r="C5" s="20"/>
      <c r="D5" s="20"/>
      <c r="E5" s="170"/>
      <c r="F5" s="171"/>
      <c r="G5" s="20"/>
      <c r="H5" s="62"/>
      <c r="I5" s="62"/>
      <c r="J5" s="25">
        <v>0</v>
      </c>
      <c r="K5" s="25">
        <f>I5*J5</f>
        <v>0</v>
      </c>
    </row>
    <row r="6" spans="1:13" ht="20.25" customHeight="1" x14ac:dyDescent="0.2">
      <c r="A6" s="168"/>
      <c r="B6" s="62" t="s">
        <v>234</v>
      </c>
      <c r="C6" s="20"/>
      <c r="D6" s="20"/>
      <c r="E6" s="172"/>
      <c r="F6" s="173"/>
      <c r="G6" s="20"/>
      <c r="H6" s="62"/>
      <c r="I6" s="62"/>
      <c r="J6" s="25">
        <v>0</v>
      </c>
      <c r="K6" s="25">
        <f t="shared" ref="K6:K7" si="0">I6*J6</f>
        <v>0</v>
      </c>
    </row>
    <row r="7" spans="1:13" ht="20.25" customHeight="1" x14ac:dyDescent="0.2">
      <c r="A7" s="169"/>
      <c r="B7" s="62" t="s">
        <v>235</v>
      </c>
      <c r="C7" s="20"/>
      <c r="D7" s="20"/>
      <c r="E7" s="174"/>
      <c r="F7" s="175"/>
      <c r="G7" s="20"/>
      <c r="H7" s="62"/>
      <c r="I7" s="62"/>
      <c r="J7" s="25">
        <v>0</v>
      </c>
      <c r="K7" s="25">
        <f t="shared" si="0"/>
        <v>0</v>
      </c>
    </row>
    <row r="8" spans="1:13" x14ac:dyDescent="0.2">
      <c r="D8" s="35"/>
      <c r="I8" s="148" t="s">
        <v>17</v>
      </c>
      <c r="J8" s="148"/>
      <c r="K8" s="32">
        <f>SUM(K5:K7)</f>
        <v>0</v>
      </c>
    </row>
    <row r="12" spans="1:13" ht="33" customHeight="1" x14ac:dyDescent="0.2">
      <c r="A12" s="155" t="s">
        <v>355</v>
      </c>
      <c r="B12" s="155"/>
      <c r="C12" s="155"/>
      <c r="D12" s="155"/>
      <c r="E12" s="155"/>
      <c r="F12" s="155"/>
      <c r="G12" s="155"/>
      <c r="H12" s="155"/>
      <c r="I12" s="155"/>
      <c r="J12" s="155"/>
      <c r="K12" s="155"/>
    </row>
    <row r="13" spans="1:13" ht="15" customHeight="1" x14ac:dyDescent="0.2">
      <c r="A13" s="140" t="s">
        <v>0</v>
      </c>
      <c r="B13" s="158" t="s">
        <v>1</v>
      </c>
      <c r="C13" s="158"/>
      <c r="D13" s="158"/>
      <c r="E13" s="158"/>
      <c r="F13" s="158"/>
      <c r="G13" s="158"/>
      <c r="H13" s="158"/>
      <c r="I13" s="158"/>
      <c r="J13" s="158"/>
      <c r="K13" s="158"/>
    </row>
    <row r="14" spans="1:13" ht="12.75" x14ac:dyDescent="0.2">
      <c r="A14" s="140"/>
      <c r="B14" s="71" t="s">
        <v>48</v>
      </c>
      <c r="C14" s="71" t="s">
        <v>3</v>
      </c>
      <c r="D14" s="71" t="s">
        <v>4</v>
      </c>
      <c r="E14" s="157" t="s">
        <v>7</v>
      </c>
      <c r="F14" s="157"/>
      <c r="G14" s="71" t="s">
        <v>8</v>
      </c>
      <c r="H14" s="71" t="s">
        <v>9</v>
      </c>
      <c r="I14" s="71" t="s">
        <v>10</v>
      </c>
      <c r="J14" s="71" t="s">
        <v>11</v>
      </c>
      <c r="K14" s="71" t="s">
        <v>12</v>
      </c>
      <c r="L14" s="176"/>
      <c r="M14" s="176"/>
    </row>
    <row r="15" spans="1:13" ht="18" customHeight="1" x14ac:dyDescent="0.2">
      <c r="A15" s="114" t="s">
        <v>236</v>
      </c>
      <c r="B15" s="85" t="s">
        <v>23</v>
      </c>
      <c r="C15" s="63"/>
      <c r="D15" s="85"/>
      <c r="E15" s="227"/>
      <c r="F15" s="228"/>
      <c r="G15" s="20"/>
      <c r="H15" s="85"/>
      <c r="I15" s="85"/>
      <c r="J15" s="105">
        <v>0</v>
      </c>
      <c r="K15" s="25">
        <f>I15*J15</f>
        <v>0</v>
      </c>
    </row>
    <row r="16" spans="1:13" ht="18" customHeight="1" x14ac:dyDescent="0.2">
      <c r="A16" s="114"/>
      <c r="B16" s="85" t="s">
        <v>24</v>
      </c>
      <c r="C16" s="63"/>
      <c r="D16" s="85"/>
      <c r="E16" s="227"/>
      <c r="F16" s="228"/>
      <c r="G16" s="20"/>
      <c r="H16" s="85"/>
      <c r="I16" s="85"/>
      <c r="J16" s="105">
        <v>0</v>
      </c>
      <c r="K16" s="25">
        <f t="shared" ref="K16:K17" si="1">I16*J16</f>
        <v>0</v>
      </c>
    </row>
    <row r="17" spans="1:15" ht="18" customHeight="1" x14ac:dyDescent="0.2">
      <c r="A17" s="114"/>
      <c r="B17" s="85" t="s">
        <v>235</v>
      </c>
      <c r="C17" s="63"/>
      <c r="D17" s="85"/>
      <c r="E17" s="227"/>
      <c r="F17" s="228"/>
      <c r="G17" s="20"/>
      <c r="H17" s="85"/>
      <c r="I17" s="85"/>
      <c r="J17" s="105">
        <v>0</v>
      </c>
      <c r="K17" s="25">
        <f t="shared" si="1"/>
        <v>0</v>
      </c>
    </row>
    <row r="18" spans="1:15" ht="18" customHeight="1" x14ac:dyDescent="0.2">
      <c r="A18" s="114"/>
      <c r="B18" s="177" t="s">
        <v>13</v>
      </c>
      <c r="C18" s="177"/>
      <c r="D18" s="177"/>
      <c r="E18" s="177"/>
      <c r="F18" s="177"/>
      <c r="G18" s="177"/>
      <c r="H18" s="177"/>
      <c r="I18" s="177"/>
      <c r="J18" s="177"/>
      <c r="K18" s="177"/>
    </row>
    <row r="19" spans="1:15" ht="18" customHeight="1" x14ac:dyDescent="0.2">
      <c r="A19" s="114"/>
      <c r="B19" s="71" t="s">
        <v>2</v>
      </c>
      <c r="C19" s="71" t="s">
        <v>3</v>
      </c>
      <c r="D19" s="71" t="s">
        <v>4</v>
      </c>
      <c r="E19" s="71" t="s">
        <v>14</v>
      </c>
      <c r="F19" s="71" t="s">
        <v>15</v>
      </c>
      <c r="G19" s="71" t="s">
        <v>16</v>
      </c>
      <c r="H19" s="71" t="s">
        <v>9</v>
      </c>
      <c r="I19" s="71" t="s">
        <v>10</v>
      </c>
      <c r="J19" s="71" t="s">
        <v>11</v>
      </c>
      <c r="K19" s="71" t="s">
        <v>12</v>
      </c>
    </row>
    <row r="20" spans="1:15" ht="18" customHeight="1" x14ac:dyDescent="0.2">
      <c r="A20" s="114"/>
      <c r="B20" s="21" t="s">
        <v>65</v>
      </c>
      <c r="C20" s="20"/>
      <c r="D20" s="21"/>
      <c r="E20" s="28"/>
      <c r="F20" s="28"/>
      <c r="G20" s="28"/>
      <c r="H20" s="28"/>
      <c r="I20" s="28"/>
      <c r="J20" s="79">
        <v>0</v>
      </c>
      <c r="K20" s="25">
        <f>I20*J20</f>
        <v>0</v>
      </c>
    </row>
    <row r="21" spans="1:15" x14ac:dyDescent="0.2">
      <c r="I21" s="148" t="s">
        <v>17</v>
      </c>
      <c r="J21" s="148"/>
      <c r="K21" s="32">
        <f>SUM(K15:K17)+(K20)</f>
        <v>0</v>
      </c>
    </row>
    <row r="24" spans="1:15" x14ac:dyDescent="0.2">
      <c r="N24" s="176"/>
      <c r="O24" s="176"/>
    </row>
    <row r="25" spans="1:15" x14ac:dyDescent="0.2">
      <c r="N25" s="176"/>
      <c r="O25" s="176"/>
    </row>
    <row r="26" spans="1:15" ht="34.5" customHeight="1" x14ac:dyDescent="0.2">
      <c r="A26" s="155" t="s">
        <v>356</v>
      </c>
      <c r="B26" s="155"/>
      <c r="C26" s="155"/>
      <c r="D26" s="155"/>
      <c r="E26" s="155"/>
      <c r="F26" s="155"/>
      <c r="G26" s="155"/>
      <c r="H26" s="155"/>
      <c r="I26" s="155"/>
      <c r="J26" s="155"/>
      <c r="K26" s="155"/>
      <c r="N26" s="176"/>
      <c r="O26" s="176"/>
    </row>
    <row r="27" spans="1:15" ht="12.75" x14ac:dyDescent="0.2">
      <c r="A27" s="140" t="s">
        <v>0</v>
      </c>
      <c r="B27" s="158" t="s">
        <v>1</v>
      </c>
      <c r="C27" s="158"/>
      <c r="D27" s="158"/>
      <c r="E27" s="158"/>
      <c r="F27" s="158"/>
      <c r="G27" s="158"/>
      <c r="H27" s="158"/>
      <c r="I27" s="158"/>
      <c r="J27" s="158"/>
      <c r="K27" s="158"/>
    </row>
    <row r="28" spans="1:15" ht="15" customHeight="1" x14ac:dyDescent="0.2">
      <c r="A28" s="140"/>
      <c r="B28" s="71" t="s">
        <v>48</v>
      </c>
      <c r="C28" s="71" t="s">
        <v>3</v>
      </c>
      <c r="D28" s="71" t="s">
        <v>4</v>
      </c>
      <c r="E28" s="121" t="s">
        <v>7</v>
      </c>
      <c r="F28" s="122"/>
      <c r="G28" s="71" t="s">
        <v>8</v>
      </c>
      <c r="H28" s="71" t="s">
        <v>9</v>
      </c>
      <c r="I28" s="71" t="s">
        <v>10</v>
      </c>
      <c r="J28" s="71" t="s">
        <v>11</v>
      </c>
      <c r="K28" s="71" t="s">
        <v>12</v>
      </c>
    </row>
    <row r="29" spans="1:15" ht="15" customHeight="1" x14ac:dyDescent="0.2">
      <c r="A29" s="114" t="s">
        <v>237</v>
      </c>
      <c r="B29" s="85" t="s">
        <v>238</v>
      </c>
      <c r="C29" s="20"/>
      <c r="D29" s="21"/>
      <c r="E29" s="227"/>
      <c r="F29" s="228"/>
      <c r="G29" s="28"/>
      <c r="H29" s="85"/>
      <c r="I29" s="85"/>
      <c r="J29" s="79">
        <v>0</v>
      </c>
      <c r="K29" s="25">
        <f>I29*J29</f>
        <v>0</v>
      </c>
    </row>
    <row r="30" spans="1:15" ht="15" customHeight="1" x14ac:dyDescent="0.2">
      <c r="A30" s="114"/>
      <c r="B30" s="85" t="s">
        <v>34</v>
      </c>
      <c r="C30" s="20"/>
      <c r="D30" s="21"/>
      <c r="E30" s="227"/>
      <c r="F30" s="228"/>
      <c r="G30" s="28"/>
      <c r="H30" s="85"/>
      <c r="I30" s="85"/>
      <c r="J30" s="79">
        <v>0</v>
      </c>
      <c r="K30" s="25">
        <f t="shared" ref="K30:K34" si="2">I30*J30</f>
        <v>0</v>
      </c>
    </row>
    <row r="31" spans="1:15" ht="15" customHeight="1" x14ac:dyDescent="0.2">
      <c r="A31" s="114"/>
      <c r="B31" s="85" t="s">
        <v>38</v>
      </c>
      <c r="C31" s="20"/>
      <c r="D31" s="21"/>
      <c r="E31" s="227"/>
      <c r="F31" s="228"/>
      <c r="G31" s="28"/>
      <c r="H31" s="85"/>
      <c r="I31" s="85"/>
      <c r="J31" s="79">
        <v>0</v>
      </c>
      <c r="K31" s="25">
        <f t="shared" si="2"/>
        <v>0</v>
      </c>
    </row>
    <row r="32" spans="1:15" ht="15" customHeight="1" x14ac:dyDescent="0.2">
      <c r="A32" s="114"/>
      <c r="B32" s="85" t="s">
        <v>53</v>
      </c>
      <c r="C32" s="20"/>
      <c r="D32" s="21"/>
      <c r="E32" s="227"/>
      <c r="F32" s="228"/>
      <c r="G32" s="28"/>
      <c r="H32" s="85"/>
      <c r="I32" s="85"/>
      <c r="J32" s="79">
        <v>0</v>
      </c>
      <c r="K32" s="25">
        <f t="shared" si="2"/>
        <v>0</v>
      </c>
    </row>
    <row r="33" spans="1:11" ht="15" customHeight="1" x14ac:dyDescent="0.2">
      <c r="A33" s="114"/>
      <c r="B33" s="85" t="s">
        <v>47</v>
      </c>
      <c r="C33" s="20"/>
      <c r="D33" s="21"/>
      <c r="E33" s="227"/>
      <c r="F33" s="228"/>
      <c r="G33" s="28"/>
      <c r="H33" s="85"/>
      <c r="I33" s="85"/>
      <c r="J33" s="79">
        <v>0</v>
      </c>
      <c r="K33" s="25">
        <f t="shared" si="2"/>
        <v>0</v>
      </c>
    </row>
    <row r="34" spans="1:11" ht="15" customHeight="1" x14ac:dyDescent="0.2">
      <c r="A34" s="114"/>
      <c r="B34" s="85" t="s">
        <v>27</v>
      </c>
      <c r="C34" s="20"/>
      <c r="D34" s="21"/>
      <c r="E34" s="227"/>
      <c r="F34" s="228"/>
      <c r="G34" s="28"/>
      <c r="H34" s="85"/>
      <c r="I34" s="85"/>
      <c r="J34" s="79">
        <v>0</v>
      </c>
      <c r="K34" s="25">
        <f t="shared" si="2"/>
        <v>0</v>
      </c>
    </row>
    <row r="35" spans="1:11" ht="15" customHeight="1" x14ac:dyDescent="0.2">
      <c r="A35" s="114"/>
      <c r="B35" s="158" t="s">
        <v>13</v>
      </c>
      <c r="C35" s="158"/>
      <c r="D35" s="158"/>
      <c r="E35" s="158"/>
      <c r="F35" s="158"/>
      <c r="G35" s="158"/>
      <c r="H35" s="158"/>
      <c r="I35" s="158"/>
      <c r="J35" s="158"/>
      <c r="K35" s="158"/>
    </row>
    <row r="36" spans="1:11" ht="15" customHeight="1" x14ac:dyDescent="0.2">
      <c r="A36" s="114"/>
      <c r="B36" s="71" t="s">
        <v>48</v>
      </c>
      <c r="C36" s="71" t="s">
        <v>3</v>
      </c>
      <c r="D36" s="71" t="s">
        <v>4</v>
      </c>
      <c r="E36" s="71" t="s">
        <v>14</v>
      </c>
      <c r="F36" s="71" t="s">
        <v>15</v>
      </c>
      <c r="G36" s="71" t="s">
        <v>16</v>
      </c>
      <c r="H36" s="71" t="s">
        <v>9</v>
      </c>
      <c r="I36" s="71" t="s">
        <v>10</v>
      </c>
      <c r="J36" s="71" t="s">
        <v>11</v>
      </c>
      <c r="K36" s="71" t="s">
        <v>12</v>
      </c>
    </row>
    <row r="37" spans="1:11" ht="15" customHeight="1" x14ac:dyDescent="0.2">
      <c r="A37" s="114"/>
      <c r="B37" s="21" t="s">
        <v>88</v>
      </c>
      <c r="C37" s="20"/>
      <c r="D37" s="21"/>
      <c r="E37" s="28"/>
      <c r="F37" s="28"/>
      <c r="G37" s="28"/>
      <c r="H37" s="85"/>
      <c r="I37" s="85"/>
      <c r="J37" s="79">
        <v>0</v>
      </c>
      <c r="K37" s="25">
        <f>I37*J37</f>
        <v>0</v>
      </c>
    </row>
    <row r="38" spans="1:11" ht="15" customHeight="1" x14ac:dyDescent="0.2">
      <c r="A38" s="67"/>
      <c r="I38" s="153" t="s">
        <v>17</v>
      </c>
      <c r="J38" s="153"/>
      <c r="K38" s="38">
        <f>SUM(K29:K34)+K37</f>
        <v>0</v>
      </c>
    </row>
    <row r="39" spans="1:11" ht="15" customHeight="1" x14ac:dyDescent="0.2">
      <c r="A39" s="67"/>
    </row>
    <row r="40" spans="1:11" ht="15" customHeight="1" x14ac:dyDescent="0.2">
      <c r="A40" s="67"/>
    </row>
  </sheetData>
  <mergeCells count="34">
    <mergeCell ref="A29:A37"/>
    <mergeCell ref="B35:K35"/>
    <mergeCell ref="I38:J38"/>
    <mergeCell ref="A15:A20"/>
    <mergeCell ref="B18:K18"/>
    <mergeCell ref="I21:J21"/>
    <mergeCell ref="E15:F15"/>
    <mergeCell ref="E16:F16"/>
    <mergeCell ref="E17:F17"/>
    <mergeCell ref="E28:F28"/>
    <mergeCell ref="E29:F29"/>
    <mergeCell ref="E30:F30"/>
    <mergeCell ref="E31:F31"/>
    <mergeCell ref="E32:F32"/>
    <mergeCell ref="E33:F33"/>
    <mergeCell ref="E34:F34"/>
    <mergeCell ref="N24:O26"/>
    <mergeCell ref="A26:K26"/>
    <mergeCell ref="A27:A28"/>
    <mergeCell ref="B27:K27"/>
    <mergeCell ref="I8:J8"/>
    <mergeCell ref="A12:K12"/>
    <mergeCell ref="A13:A14"/>
    <mergeCell ref="B13:K13"/>
    <mergeCell ref="E14:F14"/>
    <mergeCell ref="L14:M14"/>
    <mergeCell ref="A2:K2"/>
    <mergeCell ref="A3:A4"/>
    <mergeCell ref="B3:K3"/>
    <mergeCell ref="E4:F4"/>
    <mergeCell ref="A5:A7"/>
    <mergeCell ref="E5:F5"/>
    <mergeCell ref="E6:F6"/>
    <mergeCell ref="E7:F7"/>
  </mergeCells>
  <conditionalFormatting sqref="G5:G7 E5:E7">
    <cfRule type="duplicateValues" dxfId="79" priority="1"/>
  </conditionalFormatting>
  <conditionalFormatting sqref="G15:G17 E15:E17">
    <cfRule type="duplicateValues" dxfId="78" priority="2"/>
  </conditionalFormatting>
  <pageMargins left="0.7" right="0.7" top="0.75" bottom="0.75" header="0.3" footer="0.3"/>
  <pageSetup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8F9C64-1ACE-49D1-BD66-52AB57C20325}">
  <dimension ref="A1:K28"/>
  <sheetViews>
    <sheetView zoomScale="80" zoomScaleNormal="80" workbookViewId="0">
      <selection activeCell="H30" sqref="H30"/>
    </sheetView>
  </sheetViews>
  <sheetFormatPr baseColWidth="10" defaultColWidth="9.140625" defaultRowHeight="11.25" x14ac:dyDescent="0.2"/>
  <cols>
    <col min="1" max="1" width="28.5703125" style="33" customWidth="1"/>
    <col min="2" max="2" width="21.42578125" style="33" customWidth="1"/>
    <col min="3" max="3" width="21.7109375" style="33" customWidth="1"/>
    <col min="4" max="4" width="23.28515625" style="33" customWidth="1"/>
    <col min="5" max="5" width="33.42578125" style="33" customWidth="1"/>
    <col min="6" max="6" width="18.140625" style="33" customWidth="1"/>
    <col min="7" max="7" width="25" style="33" customWidth="1"/>
    <col min="8" max="8" width="16.28515625" style="33" customWidth="1"/>
    <col min="9" max="9" width="12.140625" style="33" customWidth="1"/>
    <col min="10" max="10" width="16.42578125" style="33" customWidth="1"/>
    <col min="11" max="11" width="13.85546875" style="33" customWidth="1"/>
    <col min="12" max="12" width="17.85546875" style="33" customWidth="1"/>
    <col min="13" max="13" width="16" style="33" customWidth="1"/>
    <col min="14" max="16384" width="9.140625" style="33"/>
  </cols>
  <sheetData>
    <row r="1" spans="1:11" ht="31.5" customHeight="1" x14ac:dyDescent="0.2">
      <c r="A1" s="155" t="s">
        <v>276</v>
      </c>
      <c r="B1" s="155"/>
      <c r="C1" s="155"/>
      <c r="D1" s="155"/>
      <c r="E1" s="155"/>
      <c r="F1" s="155"/>
      <c r="G1" s="155"/>
      <c r="H1" s="155"/>
      <c r="I1" s="155"/>
      <c r="J1" s="155"/>
      <c r="K1" s="155"/>
    </row>
    <row r="2" spans="1:11" ht="12.75" x14ac:dyDescent="0.2">
      <c r="A2" s="140" t="s">
        <v>0</v>
      </c>
      <c r="B2" s="158" t="s">
        <v>1</v>
      </c>
      <c r="C2" s="158"/>
      <c r="D2" s="158"/>
      <c r="E2" s="158"/>
      <c r="F2" s="158"/>
      <c r="G2" s="158"/>
      <c r="H2" s="158"/>
      <c r="I2" s="158"/>
      <c r="J2" s="158"/>
      <c r="K2" s="158"/>
    </row>
    <row r="3" spans="1:11" ht="12.75" x14ac:dyDescent="0.2">
      <c r="A3" s="140"/>
      <c r="B3" s="71" t="s">
        <v>48</v>
      </c>
      <c r="C3" s="71" t="s">
        <v>3</v>
      </c>
      <c r="D3" s="71" t="s">
        <v>4</v>
      </c>
      <c r="E3" s="121" t="s">
        <v>7</v>
      </c>
      <c r="F3" s="122"/>
      <c r="G3" s="71" t="s">
        <v>8</v>
      </c>
      <c r="H3" s="71" t="s">
        <v>9</v>
      </c>
      <c r="I3" s="71" t="s">
        <v>10</v>
      </c>
      <c r="J3" s="71" t="s">
        <v>11</v>
      </c>
      <c r="K3" s="71" t="s">
        <v>12</v>
      </c>
    </row>
    <row r="4" spans="1:11" ht="15" customHeight="1" x14ac:dyDescent="0.2">
      <c r="A4" s="164" t="s">
        <v>256</v>
      </c>
      <c r="B4" s="85" t="s">
        <v>23</v>
      </c>
      <c r="C4" s="20"/>
      <c r="D4" s="21"/>
      <c r="E4" s="227"/>
      <c r="F4" s="228"/>
      <c r="G4" s="28"/>
      <c r="H4" s="85"/>
      <c r="I4" s="85"/>
      <c r="J4" s="79">
        <v>0</v>
      </c>
      <c r="K4" s="25">
        <f>I4*J4</f>
        <v>0</v>
      </c>
    </row>
    <row r="5" spans="1:11" ht="15" customHeight="1" x14ac:dyDescent="0.2">
      <c r="A5" s="164"/>
      <c r="B5" s="85" t="s">
        <v>24</v>
      </c>
      <c r="C5" s="20"/>
      <c r="D5" s="21"/>
      <c r="E5" s="227"/>
      <c r="F5" s="228"/>
      <c r="G5" s="28"/>
      <c r="H5" s="85"/>
      <c r="I5" s="85"/>
      <c r="J5" s="79">
        <v>0</v>
      </c>
      <c r="K5" s="25">
        <f t="shared" ref="K5:K8" si="0">I5*J5</f>
        <v>0</v>
      </c>
    </row>
    <row r="6" spans="1:11" ht="15" customHeight="1" x14ac:dyDescent="0.2">
      <c r="A6" s="164"/>
      <c r="B6" s="85" t="s">
        <v>41</v>
      </c>
      <c r="C6" s="20"/>
      <c r="D6" s="21"/>
      <c r="E6" s="227"/>
      <c r="F6" s="228"/>
      <c r="G6" s="28"/>
      <c r="H6" s="85"/>
      <c r="I6" s="85"/>
      <c r="J6" s="79">
        <v>0</v>
      </c>
      <c r="K6" s="25">
        <f t="shared" si="0"/>
        <v>0</v>
      </c>
    </row>
    <row r="7" spans="1:11" ht="15" customHeight="1" x14ac:dyDescent="0.2">
      <c r="A7" s="164"/>
      <c r="B7" s="85" t="s">
        <v>37</v>
      </c>
      <c r="C7" s="20"/>
      <c r="D7" s="21"/>
      <c r="E7" s="227"/>
      <c r="F7" s="228"/>
      <c r="G7" s="28"/>
      <c r="H7" s="85"/>
      <c r="I7" s="85"/>
      <c r="J7" s="79">
        <v>0</v>
      </c>
      <c r="K7" s="25">
        <f t="shared" si="0"/>
        <v>0</v>
      </c>
    </row>
    <row r="8" spans="1:11" ht="15" customHeight="1" x14ac:dyDescent="0.2">
      <c r="A8" s="164"/>
      <c r="B8" s="85" t="s">
        <v>28</v>
      </c>
      <c r="C8" s="20"/>
      <c r="D8" s="21"/>
      <c r="E8" s="227"/>
      <c r="F8" s="228"/>
      <c r="G8" s="28"/>
      <c r="H8" s="85"/>
      <c r="I8" s="85"/>
      <c r="J8" s="79">
        <v>0</v>
      </c>
      <c r="K8" s="25">
        <f t="shared" si="0"/>
        <v>0</v>
      </c>
    </row>
    <row r="9" spans="1:11" ht="12.75" x14ac:dyDescent="0.2">
      <c r="A9" s="164"/>
      <c r="B9" s="158" t="s">
        <v>13</v>
      </c>
      <c r="C9" s="158"/>
      <c r="D9" s="158"/>
      <c r="E9" s="158"/>
      <c r="F9" s="158"/>
      <c r="G9" s="158"/>
      <c r="H9" s="158"/>
      <c r="I9" s="158"/>
      <c r="J9" s="158"/>
      <c r="K9" s="158"/>
    </row>
    <row r="10" spans="1:11" ht="15" customHeight="1" x14ac:dyDescent="0.2">
      <c r="A10" s="164"/>
      <c r="B10" s="71" t="s">
        <v>48</v>
      </c>
      <c r="C10" s="71" t="s">
        <v>3</v>
      </c>
      <c r="D10" s="71" t="s">
        <v>4</v>
      </c>
      <c r="E10" s="71" t="s">
        <v>14</v>
      </c>
      <c r="F10" s="71" t="s">
        <v>15</v>
      </c>
      <c r="G10" s="71" t="s">
        <v>16</v>
      </c>
      <c r="H10" s="71" t="s">
        <v>9</v>
      </c>
      <c r="I10" s="71" t="s">
        <v>10</v>
      </c>
      <c r="J10" s="71" t="s">
        <v>11</v>
      </c>
      <c r="K10" s="71" t="s">
        <v>12</v>
      </c>
    </row>
    <row r="11" spans="1:11" ht="15" customHeight="1" x14ac:dyDescent="0.2">
      <c r="A11" s="164"/>
      <c r="B11" s="85" t="s">
        <v>29</v>
      </c>
      <c r="C11" s="20"/>
      <c r="D11" s="21"/>
      <c r="E11" s="85"/>
      <c r="F11" s="28"/>
      <c r="G11" s="28"/>
      <c r="H11" s="85"/>
      <c r="I11" s="85"/>
      <c r="J11" s="79">
        <v>0</v>
      </c>
      <c r="K11" s="25">
        <f>I11*J11</f>
        <v>0</v>
      </c>
    </row>
    <row r="12" spans="1:11" x14ac:dyDescent="0.2">
      <c r="A12" s="164"/>
      <c r="B12" s="85" t="s">
        <v>30</v>
      </c>
      <c r="C12" s="26"/>
      <c r="D12" s="26"/>
      <c r="E12" s="85"/>
      <c r="F12" s="26"/>
      <c r="G12" s="26"/>
      <c r="H12" s="85"/>
      <c r="I12" s="85"/>
      <c r="J12" s="79">
        <v>0</v>
      </c>
      <c r="K12" s="25">
        <f t="shared" ref="K12:K14" si="1">I12*J12</f>
        <v>0</v>
      </c>
    </row>
    <row r="13" spans="1:11" x14ac:dyDescent="0.2">
      <c r="A13" s="164"/>
      <c r="B13" s="85" t="s">
        <v>31</v>
      </c>
      <c r="C13" s="26"/>
      <c r="D13" s="26"/>
      <c r="E13" s="85"/>
      <c r="F13" s="26"/>
      <c r="G13" s="26"/>
      <c r="H13" s="85"/>
      <c r="I13" s="85"/>
      <c r="J13" s="79">
        <v>0</v>
      </c>
      <c r="K13" s="25">
        <f t="shared" si="1"/>
        <v>0</v>
      </c>
    </row>
    <row r="14" spans="1:11" x14ac:dyDescent="0.2">
      <c r="A14" s="164"/>
      <c r="B14" s="85" t="s">
        <v>61</v>
      </c>
      <c r="C14" s="26"/>
      <c r="D14" s="26"/>
      <c r="E14" s="85"/>
      <c r="F14" s="26"/>
      <c r="G14" s="26"/>
      <c r="H14" s="85"/>
      <c r="I14" s="85"/>
      <c r="J14" s="79">
        <v>0</v>
      </c>
      <c r="K14" s="25">
        <f t="shared" si="1"/>
        <v>0</v>
      </c>
    </row>
    <row r="15" spans="1:11" x14ac:dyDescent="0.2">
      <c r="I15" s="153" t="s">
        <v>17</v>
      </c>
      <c r="J15" s="153"/>
      <c r="K15" s="38">
        <f>SUM(K4+K5+K6+K7+K8+K11+K12+K13+K14)</f>
        <v>0</v>
      </c>
    </row>
    <row r="20" spans="1:11" ht="22.5" customHeight="1" x14ac:dyDescent="0.2">
      <c r="A20" s="139" t="s">
        <v>277</v>
      </c>
      <c r="B20" s="139"/>
      <c r="C20" s="139"/>
      <c r="D20" s="139"/>
      <c r="E20" s="139"/>
      <c r="F20" s="139"/>
      <c r="G20" s="139"/>
      <c r="H20" s="139"/>
      <c r="I20" s="139"/>
      <c r="J20" s="139"/>
      <c r="K20" s="139"/>
    </row>
    <row r="21" spans="1:11" ht="12.75" x14ac:dyDescent="0.2">
      <c r="A21" s="140" t="s">
        <v>0</v>
      </c>
      <c r="B21" s="158" t="s">
        <v>1</v>
      </c>
      <c r="C21" s="158"/>
      <c r="D21" s="158"/>
      <c r="E21" s="158"/>
      <c r="F21" s="158"/>
      <c r="G21" s="158"/>
      <c r="H21" s="158"/>
      <c r="I21" s="158"/>
      <c r="J21" s="158"/>
      <c r="K21" s="158"/>
    </row>
    <row r="22" spans="1:11" ht="12.75" x14ac:dyDescent="0.2">
      <c r="A22" s="140"/>
      <c r="B22" s="71" t="s">
        <v>48</v>
      </c>
      <c r="C22" s="71" t="s">
        <v>3</v>
      </c>
      <c r="D22" s="71" t="s">
        <v>4</v>
      </c>
      <c r="E22" s="157" t="s">
        <v>7</v>
      </c>
      <c r="F22" s="157"/>
      <c r="G22" s="71" t="s">
        <v>8</v>
      </c>
      <c r="H22" s="71" t="s">
        <v>9</v>
      </c>
      <c r="I22" s="71" t="s">
        <v>10</v>
      </c>
      <c r="J22" s="71" t="s">
        <v>11</v>
      </c>
      <c r="K22" s="71" t="s">
        <v>12</v>
      </c>
    </row>
    <row r="23" spans="1:11" ht="15" customHeight="1" x14ac:dyDescent="0.2">
      <c r="A23" s="114" t="s">
        <v>256</v>
      </c>
      <c r="B23" s="66" t="s">
        <v>23</v>
      </c>
      <c r="C23" s="20"/>
      <c r="D23" s="21"/>
      <c r="E23" s="226"/>
      <c r="F23" s="226"/>
      <c r="G23" s="28"/>
      <c r="H23" s="62"/>
      <c r="I23" s="62"/>
      <c r="J23" s="79">
        <v>0</v>
      </c>
      <c r="K23" s="25">
        <f>I23*J23</f>
        <v>0</v>
      </c>
    </row>
    <row r="24" spans="1:11" ht="15" customHeight="1" x14ac:dyDescent="0.2">
      <c r="A24" s="178"/>
      <c r="B24" s="66" t="s">
        <v>24</v>
      </c>
      <c r="C24" s="20"/>
      <c r="D24" s="21"/>
      <c r="E24" s="226"/>
      <c r="F24" s="226"/>
      <c r="G24" s="28"/>
      <c r="H24" s="62"/>
      <c r="I24" s="62"/>
      <c r="J24" s="79">
        <v>0</v>
      </c>
      <c r="K24" s="25">
        <f t="shared" ref="K24:K27" si="2">I24*J24</f>
        <v>0</v>
      </c>
    </row>
    <row r="25" spans="1:11" ht="15" customHeight="1" x14ac:dyDescent="0.2">
      <c r="A25" s="178"/>
      <c r="B25" s="66" t="s">
        <v>41</v>
      </c>
      <c r="C25" s="20"/>
      <c r="D25" s="21"/>
      <c r="E25" s="226"/>
      <c r="F25" s="226"/>
      <c r="G25" s="28"/>
      <c r="H25" s="62"/>
      <c r="I25" s="62"/>
      <c r="J25" s="79">
        <v>0</v>
      </c>
      <c r="K25" s="25">
        <f t="shared" si="2"/>
        <v>0</v>
      </c>
    </row>
    <row r="26" spans="1:11" ht="15" customHeight="1" x14ac:dyDescent="0.2">
      <c r="A26" s="178"/>
      <c r="B26" s="66" t="s">
        <v>37</v>
      </c>
      <c r="C26" s="20"/>
      <c r="D26" s="21"/>
      <c r="E26" s="226"/>
      <c r="F26" s="226"/>
      <c r="G26" s="28"/>
      <c r="H26" s="62"/>
      <c r="I26" s="62"/>
      <c r="J26" s="79">
        <v>0</v>
      </c>
      <c r="K26" s="25">
        <f t="shared" si="2"/>
        <v>0</v>
      </c>
    </row>
    <row r="27" spans="1:11" ht="15" customHeight="1" x14ac:dyDescent="0.2">
      <c r="A27" s="178"/>
      <c r="B27" s="66" t="s">
        <v>28</v>
      </c>
      <c r="C27" s="20"/>
      <c r="D27" s="21"/>
      <c r="E27" s="226"/>
      <c r="F27" s="226"/>
      <c r="G27" s="28"/>
      <c r="H27" s="62"/>
      <c r="I27" s="62"/>
      <c r="J27" s="79">
        <v>0</v>
      </c>
      <c r="K27" s="25">
        <f t="shared" si="2"/>
        <v>0</v>
      </c>
    </row>
    <row r="28" spans="1:11" x14ac:dyDescent="0.2">
      <c r="I28" s="148" t="s">
        <v>17</v>
      </c>
      <c r="J28" s="148"/>
      <c r="K28" s="32">
        <f>SUM(K23:K27)</f>
        <v>0</v>
      </c>
    </row>
  </sheetData>
  <mergeCells count="23">
    <mergeCell ref="A20:K20"/>
    <mergeCell ref="A21:A22"/>
    <mergeCell ref="B21:K21"/>
    <mergeCell ref="A23:A27"/>
    <mergeCell ref="I28:J28"/>
    <mergeCell ref="E22:F22"/>
    <mergeCell ref="E23:F23"/>
    <mergeCell ref="E24:F24"/>
    <mergeCell ref="E25:F25"/>
    <mergeCell ref="E26:F26"/>
    <mergeCell ref="E27:F27"/>
    <mergeCell ref="I15:J15"/>
    <mergeCell ref="A1:K1"/>
    <mergeCell ref="A2:A3"/>
    <mergeCell ref="B2:K2"/>
    <mergeCell ref="A4:A14"/>
    <mergeCell ref="B9:K9"/>
    <mergeCell ref="E3:F3"/>
    <mergeCell ref="E4:F4"/>
    <mergeCell ref="E5:F5"/>
    <mergeCell ref="E6:F6"/>
    <mergeCell ref="E7:F7"/>
    <mergeCell ref="E8:F8"/>
  </mergeCells>
  <pageMargins left="0.7" right="0.7" top="0.75" bottom="0.75" header="0.3" footer="0.3"/>
  <pageSetup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405A8-DE98-48C5-9918-73E43D576544}">
  <dimension ref="A1:K13"/>
  <sheetViews>
    <sheetView zoomScale="80" zoomScaleNormal="80" workbookViewId="0">
      <selection activeCell="G4" sqref="G4"/>
    </sheetView>
  </sheetViews>
  <sheetFormatPr baseColWidth="10" defaultRowHeight="15" x14ac:dyDescent="0.25"/>
  <cols>
    <col min="1" max="1" width="19" customWidth="1"/>
    <col min="2" max="2" width="21.42578125" customWidth="1"/>
    <col min="3" max="3" width="34.7109375" customWidth="1"/>
    <col min="4" max="4" width="32.85546875" customWidth="1"/>
    <col min="5" max="5" width="33.42578125" customWidth="1"/>
    <col min="6" max="6" width="18.140625" customWidth="1"/>
    <col min="7" max="7" width="25" customWidth="1"/>
    <col min="8" max="8" width="16.28515625" customWidth="1"/>
    <col min="9" max="9" width="12.140625" customWidth="1"/>
    <col min="10" max="10" width="16.42578125" customWidth="1"/>
    <col min="11" max="11" width="13.85546875" customWidth="1"/>
  </cols>
  <sheetData>
    <row r="1" spans="1:11" ht="21" customHeight="1" x14ac:dyDescent="0.25">
      <c r="A1" s="155" t="s">
        <v>303</v>
      </c>
      <c r="B1" s="155"/>
      <c r="C1" s="155"/>
      <c r="D1" s="155"/>
      <c r="E1" s="155"/>
      <c r="F1" s="155"/>
      <c r="G1" s="155"/>
      <c r="H1" s="155"/>
      <c r="I1" s="155"/>
      <c r="J1" s="155"/>
      <c r="K1" s="155"/>
    </row>
    <row r="2" spans="1:11" x14ac:dyDescent="0.25">
      <c r="A2" s="140" t="s">
        <v>0</v>
      </c>
      <c r="B2" s="177" t="s">
        <v>1</v>
      </c>
      <c r="C2" s="177"/>
      <c r="D2" s="177"/>
      <c r="E2" s="177"/>
      <c r="F2" s="177"/>
      <c r="G2" s="177"/>
      <c r="H2" s="177"/>
      <c r="I2" s="177"/>
      <c r="J2" s="177"/>
      <c r="K2" s="177"/>
    </row>
    <row r="3" spans="1:11" x14ac:dyDescent="0.25">
      <c r="A3" s="140"/>
      <c r="B3" s="71" t="s">
        <v>48</v>
      </c>
      <c r="C3" s="71" t="s">
        <v>3</v>
      </c>
      <c r="D3" s="71" t="s">
        <v>4</v>
      </c>
      <c r="E3" s="121" t="s">
        <v>7</v>
      </c>
      <c r="F3" s="122"/>
      <c r="G3" s="71" t="s">
        <v>8</v>
      </c>
      <c r="H3" s="71" t="s">
        <v>9</v>
      </c>
      <c r="I3" s="71" t="s">
        <v>10</v>
      </c>
      <c r="J3" s="71" t="s">
        <v>11</v>
      </c>
      <c r="K3" s="71" t="s">
        <v>12</v>
      </c>
    </row>
    <row r="4" spans="1:11" x14ac:dyDescent="0.25">
      <c r="A4" s="114" t="s">
        <v>304</v>
      </c>
      <c r="B4" s="86" t="s">
        <v>44</v>
      </c>
      <c r="C4" s="20"/>
      <c r="D4" s="21"/>
      <c r="E4" s="227"/>
      <c r="F4" s="228"/>
      <c r="G4" s="28"/>
      <c r="H4" s="85"/>
      <c r="I4" s="85"/>
      <c r="J4" s="28"/>
      <c r="K4" s="25">
        <f>I4*J4</f>
        <v>0</v>
      </c>
    </row>
    <row r="5" spans="1:11" x14ac:dyDescent="0.25">
      <c r="A5" s="114"/>
      <c r="B5" s="86" t="s">
        <v>34</v>
      </c>
      <c r="C5" s="20"/>
      <c r="D5" s="21"/>
      <c r="E5" s="227"/>
      <c r="F5" s="228"/>
      <c r="G5" s="28"/>
      <c r="H5" s="85"/>
      <c r="I5" s="85"/>
      <c r="J5" s="28"/>
      <c r="K5" s="25">
        <f t="shared" ref="K5:K6" si="0">I5*J5</f>
        <v>0</v>
      </c>
    </row>
    <row r="6" spans="1:11" x14ac:dyDescent="0.25">
      <c r="A6" s="114"/>
      <c r="B6" s="86" t="s">
        <v>38</v>
      </c>
      <c r="C6" s="20"/>
      <c r="D6" s="21"/>
      <c r="E6" s="227"/>
      <c r="F6" s="228"/>
      <c r="G6" s="28"/>
      <c r="H6" s="85"/>
      <c r="I6" s="85"/>
      <c r="J6" s="28"/>
      <c r="K6" s="25">
        <f t="shared" si="0"/>
        <v>0</v>
      </c>
    </row>
    <row r="7" spans="1:11" x14ac:dyDescent="0.25">
      <c r="A7" s="114"/>
      <c r="B7" s="177" t="s">
        <v>13</v>
      </c>
      <c r="C7" s="177"/>
      <c r="D7" s="177"/>
      <c r="E7" s="177"/>
      <c r="F7" s="177"/>
      <c r="G7" s="177"/>
      <c r="H7" s="177"/>
      <c r="I7" s="177"/>
      <c r="J7" s="177"/>
      <c r="K7" s="177"/>
    </row>
    <row r="8" spans="1:11" x14ac:dyDescent="0.25">
      <c r="A8" s="114"/>
      <c r="B8" s="71" t="s">
        <v>48</v>
      </c>
      <c r="C8" s="71" t="s">
        <v>3</v>
      </c>
      <c r="D8" s="71" t="s">
        <v>4</v>
      </c>
      <c r="E8" s="71" t="s">
        <v>14</v>
      </c>
      <c r="F8" s="71" t="s">
        <v>15</v>
      </c>
      <c r="G8" s="71" t="s">
        <v>16</v>
      </c>
      <c r="H8" s="71" t="s">
        <v>9</v>
      </c>
      <c r="I8" s="71" t="s">
        <v>10</v>
      </c>
      <c r="J8" s="71" t="s">
        <v>11</v>
      </c>
      <c r="K8" s="71" t="s">
        <v>12</v>
      </c>
    </row>
    <row r="9" spans="1:11" x14ac:dyDescent="0.25">
      <c r="A9" s="114"/>
      <c r="B9" s="86" t="s">
        <v>29</v>
      </c>
      <c r="C9" s="20"/>
      <c r="D9" s="21"/>
      <c r="E9" s="85"/>
      <c r="F9" s="28"/>
      <c r="G9" s="28"/>
      <c r="H9" s="85"/>
      <c r="I9" s="85"/>
      <c r="J9" s="28"/>
      <c r="K9" s="25">
        <f>I9*J9</f>
        <v>0</v>
      </c>
    </row>
    <row r="10" spans="1:11" x14ac:dyDescent="0.25">
      <c r="A10" s="114"/>
      <c r="B10" s="86" t="s">
        <v>30</v>
      </c>
      <c r="C10" s="26"/>
      <c r="D10" s="26"/>
      <c r="E10" s="85"/>
      <c r="F10" s="26"/>
      <c r="G10" s="26"/>
      <c r="H10" s="85"/>
      <c r="I10" s="85"/>
      <c r="J10" s="26"/>
      <c r="K10" s="25">
        <f t="shared" ref="K10:K12" si="1">I10*J10</f>
        <v>0</v>
      </c>
    </row>
    <row r="11" spans="1:11" x14ac:dyDescent="0.25">
      <c r="A11" s="114"/>
      <c r="B11" s="86" t="s">
        <v>31</v>
      </c>
      <c r="C11" s="26"/>
      <c r="D11" s="26"/>
      <c r="E11" s="85"/>
      <c r="F11" s="26"/>
      <c r="G11" s="26"/>
      <c r="H11" s="85"/>
      <c r="I11" s="85"/>
      <c r="J11" s="26"/>
      <c r="K11" s="25">
        <f t="shared" si="1"/>
        <v>0</v>
      </c>
    </row>
    <row r="12" spans="1:11" x14ac:dyDescent="0.25">
      <c r="A12" s="114"/>
      <c r="B12" s="86" t="s">
        <v>61</v>
      </c>
      <c r="C12" s="26"/>
      <c r="D12" s="26"/>
      <c r="E12" s="85"/>
      <c r="F12" s="26"/>
      <c r="G12" s="26"/>
      <c r="H12" s="85"/>
      <c r="I12" s="85"/>
      <c r="J12" s="26"/>
      <c r="K12" s="25">
        <f t="shared" si="1"/>
        <v>0</v>
      </c>
    </row>
    <row r="13" spans="1:11" ht="12.75" customHeight="1" x14ac:dyDescent="0.25">
      <c r="I13" s="153" t="s">
        <v>17</v>
      </c>
      <c r="J13" s="153"/>
      <c r="K13" s="16">
        <f>SUM(K4+K5+K6+K9+K10+K11+K12)</f>
        <v>0</v>
      </c>
    </row>
  </sheetData>
  <mergeCells count="10">
    <mergeCell ref="I13:J13"/>
    <mergeCell ref="E3:F3"/>
    <mergeCell ref="E4:F4"/>
    <mergeCell ref="E5:F5"/>
    <mergeCell ref="E6:F6"/>
    <mergeCell ref="A1:K1"/>
    <mergeCell ref="A2:A3"/>
    <mergeCell ref="B2:K2"/>
    <mergeCell ref="A4:A12"/>
    <mergeCell ref="B7:K7"/>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AA260A-1096-4D7F-BF4D-140CBBB53D97}">
  <dimension ref="A2:J9"/>
  <sheetViews>
    <sheetView zoomScale="80" zoomScaleNormal="80" zoomScaleSheetLayoutView="80" workbookViewId="0">
      <selection activeCell="J6" sqref="J6"/>
    </sheetView>
  </sheetViews>
  <sheetFormatPr baseColWidth="10" defaultColWidth="9.140625" defaultRowHeight="15" x14ac:dyDescent="0.25"/>
  <cols>
    <col min="1" max="1" width="23.5703125" customWidth="1"/>
    <col min="2" max="2" width="21.42578125" customWidth="1"/>
    <col min="3" max="3" width="24.42578125" customWidth="1"/>
    <col min="4" max="4" width="27" customWidth="1"/>
    <col min="5" max="5" width="31.28515625" customWidth="1"/>
    <col min="6" max="6" width="22.42578125" customWidth="1"/>
    <col min="7" max="7" width="13.42578125" customWidth="1"/>
    <col min="8" max="8" width="12.140625" customWidth="1"/>
    <col min="9" max="9" width="15.42578125" customWidth="1"/>
    <col min="10" max="10" width="11.28515625" bestFit="1" customWidth="1"/>
  </cols>
  <sheetData>
    <row r="2" spans="1:10" s="17" customFormat="1" ht="30" customHeight="1" x14ac:dyDescent="0.3">
      <c r="A2" s="155" t="s">
        <v>39</v>
      </c>
      <c r="B2" s="155"/>
      <c r="C2" s="155"/>
      <c r="D2" s="155"/>
      <c r="E2" s="155"/>
      <c r="F2" s="155"/>
      <c r="G2" s="155"/>
      <c r="H2" s="155"/>
      <c r="I2" s="155"/>
      <c r="J2" s="155"/>
    </row>
    <row r="3" spans="1:10" ht="15.75" x14ac:dyDescent="0.25">
      <c r="A3" s="163" t="s">
        <v>0</v>
      </c>
      <c r="B3" s="137" t="s">
        <v>1</v>
      </c>
      <c r="C3" s="137"/>
      <c r="D3" s="137"/>
      <c r="E3" s="137"/>
      <c r="F3" s="137"/>
      <c r="G3" s="137"/>
      <c r="H3" s="137"/>
      <c r="I3" s="137"/>
      <c r="J3" s="137"/>
    </row>
    <row r="4" spans="1:10" ht="15" customHeight="1" x14ac:dyDescent="0.25">
      <c r="A4" s="163"/>
      <c r="B4" s="18" t="s">
        <v>48</v>
      </c>
      <c r="C4" s="18" t="s">
        <v>3</v>
      </c>
      <c r="D4" s="18" t="s">
        <v>4</v>
      </c>
      <c r="E4" s="1" t="s">
        <v>7</v>
      </c>
      <c r="F4" s="18" t="s">
        <v>8</v>
      </c>
      <c r="G4" s="18" t="s">
        <v>9</v>
      </c>
      <c r="H4" s="18" t="s">
        <v>10</v>
      </c>
      <c r="I4" s="18" t="s">
        <v>11</v>
      </c>
      <c r="J4" s="18" t="s">
        <v>12</v>
      </c>
    </row>
    <row r="5" spans="1:10" ht="15" customHeight="1" x14ac:dyDescent="0.25">
      <c r="A5" s="114" t="s">
        <v>40</v>
      </c>
      <c r="B5" s="12" t="s">
        <v>23</v>
      </c>
      <c r="C5" s="20"/>
      <c r="D5" s="20"/>
      <c r="E5" s="21"/>
      <c r="F5" s="20"/>
      <c r="G5" s="21"/>
      <c r="H5" s="21"/>
      <c r="I5" s="25">
        <v>0</v>
      </c>
      <c r="J5" s="10">
        <f>H5*I5</f>
        <v>0</v>
      </c>
    </row>
    <row r="6" spans="1:10" ht="15" customHeight="1" x14ac:dyDescent="0.25">
      <c r="A6" s="114"/>
      <c r="B6" s="12" t="s">
        <v>24</v>
      </c>
      <c r="C6" s="20"/>
      <c r="D6" s="20"/>
      <c r="E6" s="24"/>
      <c r="F6" s="20"/>
      <c r="G6" s="21"/>
      <c r="H6" s="21"/>
      <c r="I6" s="25">
        <v>0</v>
      </c>
      <c r="J6" s="10">
        <f t="shared" ref="J6:J8" si="0">H6*I6</f>
        <v>0</v>
      </c>
    </row>
    <row r="7" spans="1:10" ht="15" customHeight="1" x14ac:dyDescent="0.25">
      <c r="A7" s="114"/>
      <c r="B7" s="12" t="s">
        <v>41</v>
      </c>
      <c r="C7" s="20"/>
      <c r="D7" s="20"/>
      <c r="E7" s="24"/>
      <c r="F7" s="20"/>
      <c r="G7" s="21"/>
      <c r="H7" s="21"/>
      <c r="I7" s="25">
        <v>0</v>
      </c>
      <c r="J7" s="10">
        <f t="shared" si="0"/>
        <v>0</v>
      </c>
    </row>
    <row r="8" spans="1:10" x14ac:dyDescent="0.25">
      <c r="A8" s="114"/>
      <c r="B8" s="12" t="s">
        <v>27</v>
      </c>
      <c r="C8" s="20"/>
      <c r="D8" s="20"/>
      <c r="E8" s="24"/>
      <c r="F8" s="20"/>
      <c r="G8" s="21"/>
      <c r="H8" s="21"/>
      <c r="I8" s="25">
        <v>0</v>
      </c>
      <c r="J8" s="10">
        <f t="shared" si="0"/>
        <v>0</v>
      </c>
    </row>
    <row r="9" spans="1:10" x14ac:dyDescent="0.25">
      <c r="D9" s="5"/>
      <c r="H9" s="179" t="s">
        <v>17</v>
      </c>
      <c r="I9" s="179"/>
      <c r="J9" s="19">
        <f>SUM(J5:J8)</f>
        <v>0</v>
      </c>
    </row>
  </sheetData>
  <mergeCells count="5">
    <mergeCell ref="H9:I9"/>
    <mergeCell ref="A2:J2"/>
    <mergeCell ref="A3:A4"/>
    <mergeCell ref="B3:J3"/>
    <mergeCell ref="A5:A8"/>
  </mergeCells>
  <conditionalFormatting sqref="E5:F8">
    <cfRule type="duplicateValues" dxfId="77" priority="1"/>
  </conditionalFormatting>
  <pageMargins left="0.7" right="0.7" top="0.75" bottom="0.75" header="0.3" footer="0.3"/>
  <pageSetup paperSize="9" orientation="portrait" horizontalDpi="300" vertic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9214D-2DD3-47CE-9212-A94F9E031164}">
  <dimension ref="A2:M15"/>
  <sheetViews>
    <sheetView zoomScale="80" zoomScaleNormal="80" workbookViewId="0">
      <selection activeCell="G11" sqref="G11"/>
    </sheetView>
  </sheetViews>
  <sheetFormatPr baseColWidth="10" defaultColWidth="9.140625" defaultRowHeight="15" x14ac:dyDescent="0.25"/>
  <cols>
    <col min="1" max="1" width="20.28515625" customWidth="1"/>
    <col min="2" max="2" width="18.7109375" customWidth="1"/>
    <col min="3" max="3" width="30.5703125" customWidth="1"/>
    <col min="4" max="4" width="28.28515625" customWidth="1"/>
    <col min="5" max="5" width="18.28515625" customWidth="1"/>
    <col min="6" max="6" width="19.7109375" customWidth="1"/>
    <col min="7" max="7" width="31.28515625" customWidth="1"/>
    <col min="8" max="8" width="14.28515625" customWidth="1"/>
    <col min="9" max="9" width="22.42578125" customWidth="1"/>
    <col min="10" max="10" width="13.42578125" customWidth="1"/>
    <col min="11" max="11" width="12.140625" customWidth="1"/>
    <col min="12" max="12" width="15.42578125" customWidth="1"/>
    <col min="13" max="13" width="11.28515625" bestFit="1" customWidth="1"/>
  </cols>
  <sheetData>
    <row r="2" spans="1:13" s="17" customFormat="1" ht="30" customHeight="1" x14ac:dyDescent="0.3">
      <c r="A2" s="139" t="s">
        <v>42</v>
      </c>
      <c r="B2" s="139"/>
      <c r="C2" s="139"/>
      <c r="D2" s="139"/>
      <c r="E2" s="139"/>
      <c r="F2" s="139"/>
      <c r="G2" s="139"/>
      <c r="H2" s="139"/>
      <c r="I2" s="139"/>
      <c r="J2" s="139"/>
      <c r="K2" s="139"/>
      <c r="L2" s="139"/>
      <c r="M2" s="139"/>
    </row>
    <row r="3" spans="1:13" ht="15.75" x14ac:dyDescent="0.25">
      <c r="A3" s="163" t="s">
        <v>0</v>
      </c>
      <c r="B3" s="132" t="s">
        <v>1</v>
      </c>
      <c r="C3" s="133"/>
      <c r="D3" s="133"/>
      <c r="E3" s="133"/>
      <c r="F3" s="133"/>
      <c r="G3" s="133"/>
      <c r="H3" s="133"/>
      <c r="I3" s="133"/>
      <c r="J3" s="133"/>
      <c r="K3" s="133"/>
      <c r="L3" s="133"/>
      <c r="M3" s="134"/>
    </row>
    <row r="4" spans="1:13" ht="15" customHeight="1" x14ac:dyDescent="0.25">
      <c r="A4" s="163"/>
      <c r="B4" s="18" t="s">
        <v>48</v>
      </c>
      <c r="C4" s="18" t="s">
        <v>3</v>
      </c>
      <c r="D4" s="18" t="s">
        <v>4</v>
      </c>
      <c r="E4" s="18" t="s">
        <v>5</v>
      </c>
      <c r="F4" s="18" t="s">
        <v>6</v>
      </c>
      <c r="G4" s="161" t="s">
        <v>7</v>
      </c>
      <c r="H4" s="162"/>
      <c r="I4" s="18" t="s">
        <v>8</v>
      </c>
      <c r="J4" s="18" t="s">
        <v>9</v>
      </c>
      <c r="K4" s="18" t="s">
        <v>10</v>
      </c>
      <c r="L4" s="18" t="s">
        <v>11</v>
      </c>
      <c r="M4" s="18" t="s">
        <v>12</v>
      </c>
    </row>
    <row r="5" spans="1:13" ht="15" customHeight="1" x14ac:dyDescent="0.25">
      <c r="A5" s="180" t="s">
        <v>43</v>
      </c>
      <c r="B5" s="12" t="s">
        <v>44</v>
      </c>
      <c r="C5" s="20"/>
      <c r="D5" s="20"/>
      <c r="E5" s="20"/>
      <c r="F5" s="20"/>
      <c r="G5" s="145"/>
      <c r="H5" s="146"/>
      <c r="I5" s="20"/>
      <c r="J5" s="21"/>
      <c r="K5" s="21"/>
      <c r="L5" s="25">
        <v>0</v>
      </c>
      <c r="M5" s="25">
        <f>K5*L5</f>
        <v>0</v>
      </c>
    </row>
    <row r="6" spans="1:13" ht="15" customHeight="1" x14ac:dyDescent="0.25">
      <c r="A6" s="181"/>
      <c r="B6" s="12" t="s">
        <v>34</v>
      </c>
      <c r="C6" s="20"/>
      <c r="D6" s="20"/>
      <c r="E6" s="20"/>
      <c r="F6" s="20"/>
      <c r="G6" s="145"/>
      <c r="H6" s="146"/>
      <c r="I6" s="20"/>
      <c r="J6" s="21"/>
      <c r="K6" s="21"/>
      <c r="L6" s="25">
        <v>0</v>
      </c>
      <c r="M6" s="25">
        <f t="shared" ref="M6:M8" si="0">K6*L6</f>
        <v>0</v>
      </c>
    </row>
    <row r="7" spans="1:13" ht="15" customHeight="1" x14ac:dyDescent="0.25">
      <c r="A7" s="181"/>
      <c r="B7" s="12" t="s">
        <v>38</v>
      </c>
      <c r="C7" s="20"/>
      <c r="D7" s="20"/>
      <c r="E7" s="20"/>
      <c r="F7" s="20"/>
      <c r="G7" s="145"/>
      <c r="H7" s="146"/>
      <c r="I7" s="20"/>
      <c r="J7" s="21"/>
      <c r="K7" s="21"/>
      <c r="L7" s="25">
        <v>0</v>
      </c>
      <c r="M7" s="25">
        <f t="shared" si="0"/>
        <v>0</v>
      </c>
    </row>
    <row r="8" spans="1:13" x14ac:dyDescent="0.25">
      <c r="A8" s="181"/>
      <c r="B8" s="12" t="s">
        <v>28</v>
      </c>
      <c r="C8" s="20"/>
      <c r="D8" s="20"/>
      <c r="E8" s="20"/>
      <c r="F8" s="20"/>
      <c r="G8" s="145"/>
      <c r="H8" s="146"/>
      <c r="I8" s="20"/>
      <c r="J8" s="21"/>
      <c r="K8" s="21"/>
      <c r="L8" s="25">
        <v>0</v>
      </c>
      <c r="M8" s="25">
        <f t="shared" si="0"/>
        <v>0</v>
      </c>
    </row>
    <row r="9" spans="1:13" ht="15.75" x14ac:dyDescent="0.25">
      <c r="A9" s="181"/>
      <c r="B9" s="137" t="s">
        <v>13</v>
      </c>
      <c r="C9" s="137"/>
      <c r="D9" s="137"/>
      <c r="E9" s="137"/>
      <c r="F9" s="137"/>
      <c r="G9" s="137"/>
      <c r="H9" s="137"/>
      <c r="I9" s="137"/>
      <c r="J9" s="137"/>
      <c r="K9" s="137"/>
      <c r="L9" s="137"/>
      <c r="M9" s="137"/>
    </row>
    <row r="10" spans="1:13" ht="24.75" customHeight="1" x14ac:dyDescent="0.25">
      <c r="A10" s="181"/>
      <c r="B10" s="18" t="s">
        <v>48</v>
      </c>
      <c r="C10" s="18" t="s">
        <v>3</v>
      </c>
      <c r="D10" s="18" t="s">
        <v>4</v>
      </c>
      <c r="E10" s="18" t="s">
        <v>5</v>
      </c>
      <c r="F10" s="18" t="s">
        <v>6</v>
      </c>
      <c r="G10" s="18" t="s">
        <v>14</v>
      </c>
      <c r="H10" s="18" t="s">
        <v>15</v>
      </c>
      <c r="I10" s="18" t="s">
        <v>16</v>
      </c>
      <c r="J10" s="18" t="s">
        <v>9</v>
      </c>
      <c r="K10" s="18" t="s">
        <v>10</v>
      </c>
      <c r="L10" s="18" t="s">
        <v>11</v>
      </c>
      <c r="M10" s="18" t="s">
        <v>12</v>
      </c>
    </row>
    <row r="11" spans="1:13" ht="17.25" customHeight="1" x14ac:dyDescent="0.25">
      <c r="A11" s="181"/>
      <c r="B11" s="12" t="s">
        <v>35</v>
      </c>
      <c r="C11" s="20"/>
      <c r="D11" s="21"/>
      <c r="E11" s="21"/>
      <c r="F11" s="26"/>
      <c r="G11" s="26"/>
      <c r="H11" s="26"/>
      <c r="I11" s="26"/>
      <c r="J11" s="26"/>
      <c r="K11" s="26"/>
      <c r="L11" s="32">
        <v>0</v>
      </c>
      <c r="M11" s="25">
        <f t="shared" ref="M11:M14" si="1">K11*L11</f>
        <v>0</v>
      </c>
    </row>
    <row r="12" spans="1:13" ht="17.25" customHeight="1" x14ac:dyDescent="0.25">
      <c r="A12" s="181"/>
      <c r="B12" s="12" t="s">
        <v>36</v>
      </c>
      <c r="C12" s="20"/>
      <c r="D12" s="21"/>
      <c r="E12" s="21"/>
      <c r="F12" s="26"/>
      <c r="G12" s="26"/>
      <c r="H12" s="26"/>
      <c r="I12" s="26"/>
      <c r="J12" s="26"/>
      <c r="K12" s="26"/>
      <c r="L12" s="32">
        <v>0</v>
      </c>
      <c r="M12" s="25">
        <f t="shared" si="1"/>
        <v>0</v>
      </c>
    </row>
    <row r="13" spans="1:13" ht="17.25" customHeight="1" x14ac:dyDescent="0.25">
      <c r="A13" s="181"/>
      <c r="B13" s="12" t="s">
        <v>30</v>
      </c>
      <c r="C13" s="20"/>
      <c r="D13" s="21"/>
      <c r="E13" s="21"/>
      <c r="F13" s="26"/>
      <c r="G13" s="26"/>
      <c r="H13" s="26"/>
      <c r="I13" s="26"/>
      <c r="J13" s="26"/>
      <c r="K13" s="26"/>
      <c r="L13" s="32">
        <v>0</v>
      </c>
      <c r="M13" s="25">
        <f t="shared" si="1"/>
        <v>0</v>
      </c>
    </row>
    <row r="14" spans="1:13" x14ac:dyDescent="0.25">
      <c r="A14" s="182"/>
      <c r="B14" s="12" t="s">
        <v>31</v>
      </c>
      <c r="C14" s="26"/>
      <c r="D14" s="26"/>
      <c r="E14" s="26"/>
      <c r="F14" s="26"/>
      <c r="G14" s="26"/>
      <c r="H14" s="26"/>
      <c r="I14" s="26"/>
      <c r="J14" s="26"/>
      <c r="K14" s="26"/>
      <c r="L14" s="32">
        <v>0</v>
      </c>
      <c r="M14" s="25">
        <f t="shared" si="1"/>
        <v>0</v>
      </c>
    </row>
    <row r="15" spans="1:13" x14ac:dyDescent="0.25">
      <c r="D15" s="5"/>
      <c r="E15" s="5"/>
      <c r="K15" s="138" t="s">
        <v>17</v>
      </c>
      <c r="L15" s="138"/>
      <c r="M15" s="16">
        <f>SUM(M5:M8,M11:M14)</f>
        <v>0</v>
      </c>
    </row>
  </sheetData>
  <mergeCells count="11">
    <mergeCell ref="K15:L15"/>
    <mergeCell ref="A2:M2"/>
    <mergeCell ref="A3:A4"/>
    <mergeCell ref="B3:M3"/>
    <mergeCell ref="G4:H4"/>
    <mergeCell ref="A5:A14"/>
    <mergeCell ref="G5:H5"/>
    <mergeCell ref="G8:H8"/>
    <mergeCell ref="B9:M9"/>
    <mergeCell ref="G6:H6"/>
    <mergeCell ref="G7:H7"/>
  </mergeCells>
  <conditionalFormatting sqref="I5:I8 G5:G8">
    <cfRule type="duplicateValues" dxfId="76" priority="1"/>
  </conditionalFormatting>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D4F5B-D965-4F6D-8F08-B6BC3298D368}">
  <dimension ref="A2:K25"/>
  <sheetViews>
    <sheetView zoomScale="80" zoomScaleNormal="80" workbookViewId="0">
      <selection activeCell="H24" sqref="H24"/>
    </sheetView>
  </sheetViews>
  <sheetFormatPr baseColWidth="10" defaultColWidth="9.140625" defaultRowHeight="15" x14ac:dyDescent="0.25"/>
  <cols>
    <col min="1" max="1" width="18.85546875" customWidth="1"/>
    <col min="2" max="2" width="19.5703125" customWidth="1"/>
    <col min="3" max="3" width="33.28515625" customWidth="1"/>
    <col min="4" max="4" width="24.42578125" customWidth="1"/>
    <col min="5" max="5" width="30.140625" customWidth="1"/>
    <col min="6" max="6" width="20.140625" customWidth="1"/>
    <col min="7" max="7" width="19.85546875" bestFit="1" customWidth="1"/>
    <col min="8" max="8" width="17.7109375" customWidth="1"/>
    <col min="9" max="9" width="25.5703125" customWidth="1"/>
    <col min="10" max="10" width="15.42578125" customWidth="1"/>
    <col min="11" max="11" width="17.7109375" customWidth="1"/>
    <col min="12" max="12" width="14.28515625" customWidth="1"/>
    <col min="13" max="13" width="14.85546875" customWidth="1"/>
  </cols>
  <sheetData>
    <row r="2" spans="1:11" s="33" customFormat="1" ht="39" customHeight="1" x14ac:dyDescent="0.2">
      <c r="A2" s="155" t="s">
        <v>244</v>
      </c>
      <c r="B2" s="155"/>
      <c r="C2" s="155"/>
      <c r="D2" s="155"/>
      <c r="E2" s="155"/>
      <c r="F2" s="155"/>
      <c r="G2" s="155"/>
      <c r="H2" s="155"/>
      <c r="I2" s="155"/>
      <c r="J2" s="155"/>
      <c r="K2" s="155"/>
    </row>
    <row r="3" spans="1:11" s="33" customFormat="1" ht="12.75" x14ac:dyDescent="0.2">
      <c r="A3" s="156" t="s">
        <v>0</v>
      </c>
      <c r="B3" s="158" t="s">
        <v>1</v>
      </c>
      <c r="C3" s="158"/>
      <c r="D3" s="158"/>
      <c r="E3" s="158"/>
      <c r="F3" s="158"/>
      <c r="G3" s="158"/>
      <c r="H3" s="158"/>
      <c r="I3" s="158"/>
      <c r="J3" s="158"/>
      <c r="K3" s="158"/>
    </row>
    <row r="4" spans="1:11" s="33" customFormat="1" ht="21" customHeight="1" x14ac:dyDescent="0.2">
      <c r="A4" s="156"/>
      <c r="B4" s="71" t="s">
        <v>48</v>
      </c>
      <c r="C4" s="71" t="s">
        <v>3</v>
      </c>
      <c r="D4" s="71" t="s">
        <v>4</v>
      </c>
      <c r="E4" s="157" t="s">
        <v>7</v>
      </c>
      <c r="F4" s="157"/>
      <c r="G4" s="71" t="s">
        <v>8</v>
      </c>
      <c r="H4" s="71" t="s">
        <v>9</v>
      </c>
      <c r="I4" s="71" t="s">
        <v>10</v>
      </c>
      <c r="J4" s="71" t="s">
        <v>11</v>
      </c>
      <c r="K4" s="71" t="s">
        <v>12</v>
      </c>
    </row>
    <row r="5" spans="1:11" s="33" customFormat="1" ht="15" customHeight="1" x14ac:dyDescent="0.2">
      <c r="A5" s="114" t="s">
        <v>245</v>
      </c>
      <c r="B5" s="62" t="s">
        <v>44</v>
      </c>
      <c r="C5" s="20"/>
      <c r="D5" s="20"/>
      <c r="E5" s="154"/>
      <c r="F5" s="154"/>
      <c r="G5" s="22"/>
      <c r="H5" s="22"/>
      <c r="I5" s="68"/>
      <c r="J5" s="69">
        <v>0</v>
      </c>
      <c r="K5" s="70">
        <f>I5*J5</f>
        <v>0</v>
      </c>
    </row>
    <row r="6" spans="1:11" s="33" customFormat="1" ht="15" customHeight="1" x14ac:dyDescent="0.2">
      <c r="A6" s="114"/>
      <c r="B6" s="12" t="s">
        <v>37</v>
      </c>
      <c r="C6" s="20"/>
      <c r="D6" s="20"/>
      <c r="E6" s="145"/>
      <c r="F6" s="146"/>
      <c r="G6" s="22"/>
      <c r="H6" s="22"/>
      <c r="I6" s="68"/>
      <c r="J6" s="69">
        <v>0</v>
      </c>
      <c r="K6" s="70">
        <f t="shared" ref="K6:K7" si="0">I6*J6</f>
        <v>0</v>
      </c>
    </row>
    <row r="7" spans="1:11" s="33" customFormat="1" ht="15" customHeight="1" x14ac:dyDescent="0.2">
      <c r="A7" s="114"/>
      <c r="B7" s="12" t="s">
        <v>47</v>
      </c>
      <c r="C7" s="20"/>
      <c r="D7" s="20"/>
      <c r="E7" s="145"/>
      <c r="F7" s="146"/>
      <c r="G7" s="22"/>
      <c r="H7" s="22"/>
      <c r="I7" s="68"/>
      <c r="J7" s="69">
        <v>0</v>
      </c>
      <c r="K7" s="70">
        <f t="shared" si="0"/>
        <v>0</v>
      </c>
    </row>
    <row r="8" spans="1:11" s="33" customFormat="1" ht="12.75" x14ac:dyDescent="0.2">
      <c r="A8" s="114"/>
      <c r="B8" s="147" t="s">
        <v>13</v>
      </c>
      <c r="C8" s="147"/>
      <c r="D8" s="147"/>
      <c r="E8" s="147"/>
      <c r="F8" s="147"/>
      <c r="G8" s="147"/>
      <c r="H8" s="147"/>
      <c r="I8" s="147"/>
      <c r="J8" s="147"/>
      <c r="K8" s="147"/>
    </row>
    <row r="9" spans="1:11" s="33" customFormat="1" ht="30" customHeight="1" x14ac:dyDescent="0.2">
      <c r="A9" s="114"/>
      <c r="B9" s="71" t="s">
        <v>48</v>
      </c>
      <c r="C9" s="71" t="s">
        <v>3</v>
      </c>
      <c r="D9" s="71" t="s">
        <v>4</v>
      </c>
      <c r="E9" s="71" t="s">
        <v>14</v>
      </c>
      <c r="F9" s="71" t="s">
        <v>15</v>
      </c>
      <c r="G9" s="71" t="s">
        <v>16</v>
      </c>
      <c r="H9" s="71" t="s">
        <v>9</v>
      </c>
      <c r="I9" s="71" t="s">
        <v>10</v>
      </c>
      <c r="J9" s="71" t="s">
        <v>11</v>
      </c>
      <c r="K9" s="71" t="s">
        <v>12</v>
      </c>
    </row>
    <row r="10" spans="1:11" s="33" customFormat="1" ht="15" customHeight="1" x14ac:dyDescent="0.2">
      <c r="A10" s="114"/>
      <c r="B10" s="12" t="s">
        <v>69</v>
      </c>
      <c r="C10" s="20"/>
      <c r="D10" s="21"/>
      <c r="E10" s="28"/>
      <c r="F10" s="28"/>
      <c r="G10" s="28"/>
      <c r="H10" s="28"/>
      <c r="I10" s="25"/>
      <c r="J10" s="25">
        <v>0</v>
      </c>
      <c r="K10" s="70">
        <f t="shared" ref="K10:K13" si="1">I10*J10</f>
        <v>0</v>
      </c>
    </row>
    <row r="11" spans="1:11" s="33" customFormat="1" ht="15" customHeight="1" x14ac:dyDescent="0.2">
      <c r="A11" s="114"/>
      <c r="B11" s="12" t="s">
        <v>29</v>
      </c>
      <c r="C11" s="20"/>
      <c r="D11" s="21"/>
      <c r="E11" s="28"/>
      <c r="F11" s="28"/>
      <c r="G11" s="28"/>
      <c r="H11" s="28"/>
      <c r="I11" s="25"/>
      <c r="J11" s="25">
        <v>0</v>
      </c>
      <c r="K11" s="70">
        <f t="shared" si="1"/>
        <v>0</v>
      </c>
    </row>
    <row r="12" spans="1:11" s="33" customFormat="1" ht="15" customHeight="1" x14ac:dyDescent="0.2">
      <c r="A12" s="114"/>
      <c r="B12" s="12" t="s">
        <v>30</v>
      </c>
      <c r="C12" s="20"/>
      <c r="D12" s="21"/>
      <c r="E12" s="28"/>
      <c r="F12" s="28"/>
      <c r="G12" s="28"/>
      <c r="H12" s="28"/>
      <c r="I12" s="25"/>
      <c r="J12" s="25">
        <v>0</v>
      </c>
      <c r="K12" s="70">
        <f t="shared" si="1"/>
        <v>0</v>
      </c>
    </row>
    <row r="13" spans="1:11" s="33" customFormat="1" ht="15" customHeight="1" x14ac:dyDescent="0.2">
      <c r="A13" s="114"/>
      <c r="B13" s="12" t="s">
        <v>31</v>
      </c>
      <c r="C13" s="20"/>
      <c r="D13" s="21"/>
      <c r="E13" s="28"/>
      <c r="F13" s="28"/>
      <c r="G13" s="28"/>
      <c r="H13" s="28"/>
      <c r="I13" s="25"/>
      <c r="J13" s="25">
        <v>0</v>
      </c>
      <c r="K13" s="70">
        <f t="shared" si="1"/>
        <v>0</v>
      </c>
    </row>
    <row r="14" spans="1:11" s="33" customFormat="1" ht="17.25" customHeight="1" x14ac:dyDescent="0.2">
      <c r="A14" s="67"/>
      <c r="D14" s="35"/>
      <c r="I14" s="153" t="s">
        <v>17</v>
      </c>
      <c r="J14" s="153"/>
      <c r="K14" s="38">
        <f>SUM(K5:K7,K10:K13)</f>
        <v>0</v>
      </c>
    </row>
    <row r="15" spans="1:11" s="33" customFormat="1" ht="15" customHeight="1" x14ac:dyDescent="0.2">
      <c r="A15" s="74"/>
      <c r="C15" s="75"/>
      <c r="D15" s="74"/>
      <c r="E15" s="76"/>
      <c r="F15" s="76"/>
      <c r="G15" s="76"/>
      <c r="H15" s="76"/>
      <c r="I15" s="77"/>
      <c r="J15" s="77"/>
      <c r="K15" s="78"/>
    </row>
    <row r="17" spans="1:11" s="33" customFormat="1" ht="30" customHeight="1" x14ac:dyDescent="0.2">
      <c r="A17" s="155" t="s">
        <v>246</v>
      </c>
      <c r="B17" s="155"/>
      <c r="C17" s="155"/>
      <c r="D17" s="155"/>
      <c r="E17" s="155"/>
      <c r="F17" s="155"/>
      <c r="G17" s="155"/>
      <c r="H17" s="155"/>
      <c r="I17" s="155"/>
      <c r="J17" s="155"/>
      <c r="K17" s="155"/>
    </row>
    <row r="18" spans="1:11" s="33" customFormat="1" ht="15" customHeight="1" x14ac:dyDescent="0.2">
      <c r="A18" s="156" t="s">
        <v>0</v>
      </c>
      <c r="B18" s="158" t="s">
        <v>1</v>
      </c>
      <c r="C18" s="158"/>
      <c r="D18" s="158"/>
      <c r="E18" s="158"/>
      <c r="F18" s="158"/>
      <c r="G18" s="158"/>
      <c r="H18" s="158"/>
      <c r="I18" s="158"/>
      <c r="J18" s="158"/>
      <c r="K18" s="158"/>
    </row>
    <row r="19" spans="1:11" s="33" customFormat="1" ht="15" customHeight="1" x14ac:dyDescent="0.2">
      <c r="A19" s="156"/>
      <c r="B19" s="71" t="s">
        <v>48</v>
      </c>
      <c r="C19" s="71" t="s">
        <v>3</v>
      </c>
      <c r="D19" s="71" t="s">
        <v>4</v>
      </c>
      <c r="E19" s="157" t="s">
        <v>7</v>
      </c>
      <c r="F19" s="157"/>
      <c r="G19" s="71" t="s">
        <v>8</v>
      </c>
      <c r="H19" s="71" t="s">
        <v>9</v>
      </c>
      <c r="I19" s="71" t="s">
        <v>10</v>
      </c>
      <c r="J19" s="71" t="s">
        <v>11</v>
      </c>
      <c r="K19" s="71" t="s">
        <v>12</v>
      </c>
    </row>
    <row r="20" spans="1:11" s="33" customFormat="1" ht="15" customHeight="1" x14ac:dyDescent="0.2">
      <c r="A20" s="114" t="s">
        <v>245</v>
      </c>
      <c r="B20" s="12" t="s">
        <v>44</v>
      </c>
      <c r="C20" s="20"/>
      <c r="D20" s="20"/>
      <c r="E20" s="145"/>
      <c r="F20" s="146"/>
      <c r="G20" s="22"/>
      <c r="H20" s="22"/>
      <c r="I20" s="68"/>
      <c r="J20" s="69">
        <v>0</v>
      </c>
      <c r="K20" s="70">
        <f>I20*J20</f>
        <v>0</v>
      </c>
    </row>
    <row r="21" spans="1:11" s="33" customFormat="1" ht="15" customHeight="1" x14ac:dyDescent="0.2">
      <c r="A21" s="114"/>
      <c r="B21" s="12" t="s">
        <v>37</v>
      </c>
      <c r="C21" s="20"/>
      <c r="D21" s="20"/>
      <c r="E21" s="145"/>
      <c r="F21" s="146"/>
      <c r="G21" s="22"/>
      <c r="H21" s="22"/>
      <c r="I21" s="68"/>
      <c r="J21" s="69">
        <v>0</v>
      </c>
      <c r="K21" s="70">
        <f t="shared" ref="K21:K22" si="2">I21*J21</f>
        <v>0</v>
      </c>
    </row>
    <row r="22" spans="1:11" s="33" customFormat="1" ht="15" customHeight="1" x14ac:dyDescent="0.2">
      <c r="A22" s="114"/>
      <c r="B22" s="12" t="s">
        <v>47</v>
      </c>
      <c r="C22" s="20"/>
      <c r="D22" s="20"/>
      <c r="E22" s="145"/>
      <c r="F22" s="146"/>
      <c r="G22" s="22"/>
      <c r="H22" s="22"/>
      <c r="I22" s="68"/>
      <c r="J22" s="69">
        <v>0</v>
      </c>
      <c r="K22" s="70">
        <f t="shared" si="2"/>
        <v>0</v>
      </c>
    </row>
    <row r="23" spans="1:11" s="33" customFormat="1" ht="18" customHeight="1" x14ac:dyDescent="0.2">
      <c r="A23" s="67"/>
      <c r="D23" s="35"/>
      <c r="I23" s="153" t="s">
        <v>17</v>
      </c>
      <c r="J23" s="153"/>
      <c r="K23" s="38">
        <f>SUM(K20:K22)</f>
        <v>0</v>
      </c>
    </row>
    <row r="24" spans="1:11" s="33" customFormat="1" ht="15" customHeight="1" x14ac:dyDescent="0.2">
      <c r="A24" s="74"/>
      <c r="B24" s="74"/>
      <c r="C24" s="75"/>
      <c r="D24" s="74"/>
      <c r="E24" s="76"/>
      <c r="F24" s="76"/>
      <c r="G24" s="76"/>
      <c r="H24" s="76"/>
      <c r="I24" s="77"/>
      <c r="J24" s="77"/>
      <c r="K24" s="78"/>
    </row>
    <row r="25" spans="1:11" s="33" customFormat="1" ht="15" customHeight="1" x14ac:dyDescent="0.2">
      <c r="A25" s="74"/>
      <c r="B25" s="74"/>
      <c r="C25" s="75"/>
      <c r="D25" s="74"/>
      <c r="E25" s="76"/>
      <c r="F25" s="76"/>
      <c r="G25" s="76"/>
      <c r="H25" s="76"/>
      <c r="I25" s="77"/>
      <c r="J25" s="77"/>
      <c r="K25" s="78"/>
    </row>
  </sheetData>
  <mergeCells count="19">
    <mergeCell ref="A20:A22"/>
    <mergeCell ref="E20:F20"/>
    <mergeCell ref="E21:F21"/>
    <mergeCell ref="E22:F22"/>
    <mergeCell ref="I23:J23"/>
    <mergeCell ref="I14:J14"/>
    <mergeCell ref="A17:K17"/>
    <mergeCell ref="A18:A19"/>
    <mergeCell ref="B18:K18"/>
    <mergeCell ref="E19:F19"/>
    <mergeCell ref="A2:K2"/>
    <mergeCell ref="A3:A4"/>
    <mergeCell ref="B3:K3"/>
    <mergeCell ref="E4:F4"/>
    <mergeCell ref="A5:A13"/>
    <mergeCell ref="E5:F5"/>
    <mergeCell ref="E6:F6"/>
    <mergeCell ref="E7:F7"/>
    <mergeCell ref="B8:K8"/>
  </mergeCells>
  <conditionalFormatting sqref="E5:E7 G5:G7">
    <cfRule type="duplicateValues" dxfId="75" priority="3"/>
  </conditionalFormatting>
  <conditionalFormatting sqref="E20:E22 G21:G22">
    <cfRule type="duplicateValues" dxfId="74" priority="2"/>
  </conditionalFormatting>
  <conditionalFormatting sqref="G20:G22">
    <cfRule type="duplicateValues" dxfId="73" priority="1"/>
  </conditionalFormatting>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9252D7-395A-4184-921E-9B17B43F7B7F}">
  <dimension ref="A2:J8"/>
  <sheetViews>
    <sheetView zoomScale="80" zoomScaleNormal="80" workbookViewId="0">
      <selection activeCell="B3" sqref="B3:J3"/>
    </sheetView>
  </sheetViews>
  <sheetFormatPr baseColWidth="10" defaultColWidth="9.140625" defaultRowHeight="15" x14ac:dyDescent="0.25"/>
  <cols>
    <col min="1" max="1" width="23.85546875" customWidth="1"/>
    <col min="2" max="2" width="21.42578125" customWidth="1"/>
    <col min="3" max="3" width="31.140625" customWidth="1"/>
    <col min="4" max="4" width="27.28515625" customWidth="1"/>
    <col min="5" max="5" width="33.42578125" customWidth="1"/>
    <col min="6" max="6" width="25" customWidth="1"/>
    <col min="7" max="7" width="16.28515625" customWidth="1"/>
    <col min="8" max="8" width="12.140625" customWidth="1"/>
    <col min="9" max="9" width="16.42578125" customWidth="1"/>
    <col min="10" max="10" width="13.85546875" customWidth="1"/>
  </cols>
  <sheetData>
    <row r="2" spans="1:10" ht="33" customHeight="1" x14ac:dyDescent="0.25">
      <c r="A2" s="139" t="s">
        <v>357</v>
      </c>
      <c r="B2" s="139"/>
      <c r="C2" s="139"/>
      <c r="D2" s="139"/>
      <c r="E2" s="139"/>
      <c r="F2" s="139"/>
      <c r="G2" s="139"/>
      <c r="H2" s="139"/>
      <c r="I2" s="139"/>
      <c r="J2" s="139"/>
    </row>
    <row r="3" spans="1:10" x14ac:dyDescent="0.25">
      <c r="A3" s="140" t="s">
        <v>0</v>
      </c>
      <c r="B3" s="149" t="s">
        <v>1</v>
      </c>
      <c r="C3" s="150"/>
      <c r="D3" s="150"/>
      <c r="E3" s="150"/>
      <c r="F3" s="150"/>
      <c r="G3" s="150"/>
      <c r="H3" s="150"/>
      <c r="I3" s="150"/>
      <c r="J3" s="151"/>
    </row>
    <row r="4" spans="1:10" ht="22.5" customHeight="1" x14ac:dyDescent="0.25">
      <c r="A4" s="140"/>
      <c r="B4" s="44" t="s">
        <v>48</v>
      </c>
      <c r="C4" s="71" t="s">
        <v>3</v>
      </c>
      <c r="D4" s="71" t="s">
        <v>4</v>
      </c>
      <c r="E4" s="49" t="s">
        <v>7</v>
      </c>
      <c r="F4" s="71" t="s">
        <v>8</v>
      </c>
      <c r="G4" s="71" t="s">
        <v>9</v>
      </c>
      <c r="H4" s="71" t="s">
        <v>10</v>
      </c>
      <c r="I4" s="71" t="s">
        <v>11</v>
      </c>
      <c r="J4" s="71" t="s">
        <v>12</v>
      </c>
    </row>
    <row r="5" spans="1:10" ht="18" customHeight="1" x14ac:dyDescent="0.25">
      <c r="A5" s="114" t="s">
        <v>77</v>
      </c>
      <c r="B5" s="12" t="s">
        <v>44</v>
      </c>
      <c r="C5" s="20"/>
      <c r="D5" s="20"/>
      <c r="E5" s="24"/>
      <c r="F5" s="20"/>
      <c r="G5" s="21"/>
      <c r="H5" s="21"/>
      <c r="I5" s="25">
        <v>0</v>
      </c>
      <c r="J5" s="25">
        <f>H5*I5</f>
        <v>0</v>
      </c>
    </row>
    <row r="6" spans="1:10" ht="18" customHeight="1" x14ac:dyDescent="0.25">
      <c r="A6" s="114"/>
      <c r="B6" s="12" t="s">
        <v>37</v>
      </c>
      <c r="C6" s="20"/>
      <c r="D6" s="20"/>
      <c r="E6" s="24"/>
      <c r="F6" s="20"/>
      <c r="G6" s="21"/>
      <c r="H6" s="21"/>
      <c r="I6" s="25">
        <v>0</v>
      </c>
      <c r="J6" s="25">
        <f t="shared" ref="J6:J7" si="0">H6*I6</f>
        <v>0</v>
      </c>
    </row>
    <row r="7" spans="1:10" ht="18" customHeight="1" x14ac:dyDescent="0.25">
      <c r="A7" s="114"/>
      <c r="B7" s="12" t="s">
        <v>47</v>
      </c>
      <c r="C7" s="20"/>
      <c r="D7" s="20"/>
      <c r="E7" s="24"/>
      <c r="F7" s="20"/>
      <c r="G7" s="21"/>
      <c r="H7" s="21"/>
      <c r="I7" s="25">
        <v>0</v>
      </c>
      <c r="J7" s="25">
        <f t="shared" si="0"/>
        <v>0</v>
      </c>
    </row>
    <row r="8" spans="1:10" x14ac:dyDescent="0.25">
      <c r="A8" s="33"/>
      <c r="B8" s="33"/>
      <c r="C8" s="33"/>
      <c r="D8" s="35"/>
      <c r="E8" s="33"/>
      <c r="F8" s="33"/>
      <c r="G8" s="33"/>
      <c r="H8" s="148" t="s">
        <v>17</v>
      </c>
      <c r="I8" s="148"/>
      <c r="J8" s="32">
        <f>SUM(J5:J7)</f>
        <v>0</v>
      </c>
    </row>
  </sheetData>
  <mergeCells count="5">
    <mergeCell ref="A2:J2"/>
    <mergeCell ref="A3:A4"/>
    <mergeCell ref="B3:J3"/>
    <mergeCell ref="A5:A7"/>
    <mergeCell ref="H8:I8"/>
  </mergeCells>
  <conditionalFormatting sqref="E5:F7">
    <cfRule type="duplicateValues" dxfId="72" priority="1"/>
  </conditionalFormatting>
  <pageMargins left="0.7" right="0.7" top="0.75" bottom="0.75" header="0.3" footer="0.3"/>
  <pageSetup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B71B4B-7899-41B6-842E-F68F2804DED6}">
  <dimension ref="A2:K24"/>
  <sheetViews>
    <sheetView zoomScale="80" zoomScaleNormal="80" workbookViewId="0">
      <selection activeCell="C22" sqref="C22"/>
    </sheetView>
  </sheetViews>
  <sheetFormatPr baseColWidth="10" defaultColWidth="9.140625" defaultRowHeight="15" x14ac:dyDescent="0.25"/>
  <cols>
    <col min="1" max="1" width="26.85546875" customWidth="1"/>
    <col min="2" max="2" width="21.42578125" customWidth="1"/>
    <col min="3" max="3" width="37.5703125" customWidth="1"/>
    <col min="4" max="4" width="29.7109375" customWidth="1"/>
    <col min="5" max="5" width="31.28515625" customWidth="1"/>
    <col min="6" max="6" width="14.28515625" customWidth="1"/>
    <col min="7" max="7" width="22.42578125" customWidth="1"/>
    <col min="8" max="8" width="13.42578125" customWidth="1"/>
    <col min="9" max="9" width="12.140625" customWidth="1"/>
    <col min="10" max="10" width="15.42578125" customWidth="1"/>
    <col min="11" max="11" width="11.28515625" bestFit="1" customWidth="1"/>
  </cols>
  <sheetData>
    <row r="2" spans="1:11" s="17" customFormat="1" ht="30" customHeight="1" x14ac:dyDescent="0.3">
      <c r="A2" s="155" t="s">
        <v>45</v>
      </c>
      <c r="B2" s="155"/>
      <c r="C2" s="155"/>
      <c r="D2" s="155"/>
      <c r="E2" s="155"/>
      <c r="F2" s="155"/>
      <c r="G2" s="155"/>
      <c r="H2" s="155"/>
      <c r="I2" s="155"/>
      <c r="J2" s="155"/>
      <c r="K2" s="155"/>
    </row>
    <row r="3" spans="1:11" x14ac:dyDescent="0.25">
      <c r="A3" s="156" t="s">
        <v>0</v>
      </c>
      <c r="B3" s="147" t="s">
        <v>1</v>
      </c>
      <c r="C3" s="147"/>
      <c r="D3" s="147"/>
      <c r="E3" s="147"/>
      <c r="F3" s="147"/>
      <c r="G3" s="147"/>
      <c r="H3" s="147"/>
      <c r="I3" s="147"/>
      <c r="J3" s="147"/>
      <c r="K3" s="147"/>
    </row>
    <row r="4" spans="1:11" ht="15" customHeight="1" x14ac:dyDescent="0.25">
      <c r="A4" s="156"/>
      <c r="B4" s="44" t="s">
        <v>48</v>
      </c>
      <c r="C4" s="44" t="s">
        <v>3</v>
      </c>
      <c r="D4" s="44" t="s">
        <v>4</v>
      </c>
      <c r="E4" s="157" t="s">
        <v>7</v>
      </c>
      <c r="F4" s="157"/>
      <c r="G4" s="44" t="s">
        <v>8</v>
      </c>
      <c r="H4" s="44" t="s">
        <v>9</v>
      </c>
      <c r="I4" s="44" t="s">
        <v>10</v>
      </c>
      <c r="J4" s="44" t="s">
        <v>11</v>
      </c>
      <c r="K4" s="44" t="s">
        <v>12</v>
      </c>
    </row>
    <row r="5" spans="1:11" ht="15" customHeight="1" x14ac:dyDescent="0.25">
      <c r="A5" s="229" t="s">
        <v>46</v>
      </c>
      <c r="B5" s="12" t="s">
        <v>23</v>
      </c>
      <c r="C5" s="20"/>
      <c r="D5" s="20"/>
      <c r="E5" s="154"/>
      <c r="F5" s="154"/>
      <c r="G5" s="20"/>
      <c r="H5" s="21"/>
      <c r="I5" s="21"/>
      <c r="J5" s="25">
        <v>0</v>
      </c>
      <c r="K5" s="25">
        <f>I5*J5</f>
        <v>0</v>
      </c>
    </row>
    <row r="6" spans="1:11" ht="15" customHeight="1" x14ac:dyDescent="0.25">
      <c r="A6" s="229"/>
      <c r="B6" s="12" t="s">
        <v>24</v>
      </c>
      <c r="C6" s="20"/>
      <c r="D6" s="20"/>
      <c r="E6" s="145"/>
      <c r="F6" s="146"/>
      <c r="G6" s="20"/>
      <c r="H6" s="21"/>
      <c r="I6" s="21"/>
      <c r="J6" s="25">
        <v>0</v>
      </c>
      <c r="K6" s="25">
        <f t="shared" ref="K6:K9" si="0">I6*J6</f>
        <v>0</v>
      </c>
    </row>
    <row r="7" spans="1:11" ht="15" customHeight="1" x14ac:dyDescent="0.25">
      <c r="A7" s="229"/>
      <c r="B7" s="12" t="s">
        <v>34</v>
      </c>
      <c r="C7" s="20"/>
      <c r="D7" s="20"/>
      <c r="E7" s="145"/>
      <c r="F7" s="146"/>
      <c r="G7" s="20"/>
      <c r="H7" s="21"/>
      <c r="I7" s="21"/>
      <c r="J7" s="25">
        <v>0</v>
      </c>
      <c r="K7" s="25">
        <f t="shared" si="0"/>
        <v>0</v>
      </c>
    </row>
    <row r="8" spans="1:11" ht="15" customHeight="1" x14ac:dyDescent="0.25">
      <c r="A8" s="229"/>
      <c r="B8" s="12" t="s">
        <v>38</v>
      </c>
      <c r="C8" s="20"/>
      <c r="D8" s="20"/>
      <c r="E8" s="145"/>
      <c r="F8" s="146"/>
      <c r="G8" s="20"/>
      <c r="H8" s="21"/>
      <c r="I8" s="21"/>
      <c r="J8" s="25">
        <v>0</v>
      </c>
      <c r="K8" s="25">
        <f t="shared" si="0"/>
        <v>0</v>
      </c>
    </row>
    <row r="9" spans="1:11" ht="15" customHeight="1" x14ac:dyDescent="0.25">
      <c r="A9" s="229"/>
      <c r="B9" s="12" t="s">
        <v>47</v>
      </c>
      <c r="C9" s="20"/>
      <c r="D9" s="20"/>
      <c r="E9" s="145"/>
      <c r="F9" s="146"/>
      <c r="G9" s="20"/>
      <c r="H9" s="21"/>
      <c r="I9" s="21"/>
      <c r="J9" s="25">
        <v>0</v>
      </c>
      <c r="K9" s="25">
        <f t="shared" si="0"/>
        <v>0</v>
      </c>
    </row>
    <row r="10" spans="1:11" ht="15" customHeight="1" x14ac:dyDescent="0.25">
      <c r="A10" s="229"/>
      <c r="B10" s="147" t="s">
        <v>13</v>
      </c>
      <c r="C10" s="147"/>
      <c r="D10" s="147"/>
      <c r="E10" s="147"/>
      <c r="F10" s="147"/>
      <c r="G10" s="147"/>
      <c r="H10" s="147"/>
      <c r="I10" s="147"/>
      <c r="J10" s="147"/>
      <c r="K10" s="147"/>
    </row>
    <row r="11" spans="1:11" ht="15" customHeight="1" x14ac:dyDescent="0.25">
      <c r="A11" s="229"/>
      <c r="B11" s="44" t="s">
        <v>48</v>
      </c>
      <c r="C11" s="44" t="s">
        <v>3</v>
      </c>
      <c r="D11" s="44" t="s">
        <v>4</v>
      </c>
      <c r="E11" s="44" t="s">
        <v>14</v>
      </c>
      <c r="F11" s="44" t="s">
        <v>15</v>
      </c>
      <c r="G11" s="44" t="s">
        <v>16</v>
      </c>
      <c r="H11" s="44" t="s">
        <v>9</v>
      </c>
      <c r="I11" s="44" t="s">
        <v>10</v>
      </c>
      <c r="J11" s="44" t="s">
        <v>11</v>
      </c>
      <c r="K11" s="44" t="s">
        <v>12</v>
      </c>
    </row>
    <row r="12" spans="1:11" x14ac:dyDescent="0.25">
      <c r="A12" s="229"/>
      <c r="B12" s="12" t="s">
        <v>49</v>
      </c>
      <c r="C12" s="20"/>
      <c r="D12" s="20"/>
      <c r="E12" s="22"/>
      <c r="F12" s="22"/>
      <c r="G12" s="20"/>
      <c r="H12" s="21"/>
      <c r="I12" s="21"/>
      <c r="J12" s="25">
        <v>0</v>
      </c>
      <c r="K12" s="25">
        <f t="shared" ref="K12" si="1">I12*J12</f>
        <v>0</v>
      </c>
    </row>
    <row r="13" spans="1:11" x14ac:dyDescent="0.25">
      <c r="D13" s="5"/>
      <c r="I13" s="179" t="s">
        <v>17</v>
      </c>
      <c r="J13" s="179"/>
      <c r="K13" s="19">
        <f>SUM(K5:K9,K12)</f>
        <v>0</v>
      </c>
    </row>
    <row r="14" spans="1:11" x14ac:dyDescent="0.25">
      <c r="D14" s="5"/>
      <c r="I14" s="14"/>
      <c r="J14" s="14"/>
      <c r="K14" s="31"/>
    </row>
    <row r="16" spans="1:11" ht="18.75" x14ac:dyDescent="0.25">
      <c r="A16" s="155" t="s">
        <v>50</v>
      </c>
      <c r="B16" s="155"/>
      <c r="C16" s="155"/>
      <c r="D16" s="155"/>
      <c r="E16" s="155"/>
      <c r="F16" s="155"/>
      <c r="G16" s="155"/>
      <c r="H16" s="155"/>
      <c r="I16" s="155"/>
      <c r="J16" s="155"/>
      <c r="K16" s="155"/>
    </row>
    <row r="17" spans="1:11" x14ac:dyDescent="0.25">
      <c r="A17" s="156" t="s">
        <v>0</v>
      </c>
      <c r="B17" s="147" t="s">
        <v>1</v>
      </c>
      <c r="C17" s="147"/>
      <c r="D17" s="147"/>
      <c r="E17" s="147"/>
      <c r="F17" s="147"/>
      <c r="G17" s="147"/>
      <c r="H17" s="147"/>
      <c r="I17" s="147"/>
      <c r="J17" s="147"/>
      <c r="K17" s="147"/>
    </row>
    <row r="18" spans="1:11" x14ac:dyDescent="0.25">
      <c r="A18" s="156"/>
      <c r="B18" s="44" t="s">
        <v>48</v>
      </c>
      <c r="C18" s="44" t="s">
        <v>3</v>
      </c>
      <c r="D18" s="44" t="s">
        <v>4</v>
      </c>
      <c r="E18" s="157" t="s">
        <v>7</v>
      </c>
      <c r="F18" s="157"/>
      <c r="G18" s="44" t="s">
        <v>8</v>
      </c>
      <c r="H18" s="44" t="s">
        <v>9</v>
      </c>
      <c r="I18" s="44" t="s">
        <v>10</v>
      </c>
      <c r="J18" s="44" t="s">
        <v>11</v>
      </c>
      <c r="K18" s="44" t="s">
        <v>12</v>
      </c>
    </row>
    <row r="19" spans="1:11" ht="18.75" customHeight="1" x14ac:dyDescent="0.25">
      <c r="A19" s="229" t="s">
        <v>46</v>
      </c>
      <c r="B19" s="12" t="s">
        <v>23</v>
      </c>
      <c r="C19" s="20"/>
      <c r="D19" s="20"/>
      <c r="E19" s="154"/>
      <c r="F19" s="154"/>
      <c r="G19" s="20"/>
      <c r="H19" s="21"/>
      <c r="I19" s="21"/>
      <c r="J19" s="25">
        <v>0</v>
      </c>
      <c r="K19" s="25">
        <f>I19*J19</f>
        <v>0</v>
      </c>
    </row>
    <row r="20" spans="1:11" ht="18.75" customHeight="1" x14ac:dyDescent="0.25">
      <c r="A20" s="229"/>
      <c r="B20" s="12" t="s">
        <v>24</v>
      </c>
      <c r="C20" s="20"/>
      <c r="D20" s="20"/>
      <c r="E20" s="145"/>
      <c r="F20" s="146"/>
      <c r="G20" s="20"/>
      <c r="H20" s="21"/>
      <c r="I20" s="21"/>
      <c r="J20" s="25">
        <v>0</v>
      </c>
      <c r="K20" s="25">
        <f t="shared" ref="K20:K23" si="2">I20*J20</f>
        <v>0</v>
      </c>
    </row>
    <row r="21" spans="1:11" ht="18.75" customHeight="1" x14ac:dyDescent="0.25">
      <c r="A21" s="229"/>
      <c r="B21" s="12" t="s">
        <v>34</v>
      </c>
      <c r="C21" s="20"/>
      <c r="D21" s="20"/>
      <c r="E21" s="145"/>
      <c r="F21" s="146"/>
      <c r="G21" s="20"/>
      <c r="H21" s="21"/>
      <c r="I21" s="21"/>
      <c r="J21" s="25">
        <v>0</v>
      </c>
      <c r="K21" s="25">
        <f t="shared" si="2"/>
        <v>0</v>
      </c>
    </row>
    <row r="22" spans="1:11" ht="18.75" customHeight="1" x14ac:dyDescent="0.25">
      <c r="A22" s="229"/>
      <c r="B22" s="12" t="s">
        <v>38</v>
      </c>
      <c r="C22" s="20"/>
      <c r="D22" s="20"/>
      <c r="E22" s="145"/>
      <c r="F22" s="146"/>
      <c r="G22" s="20"/>
      <c r="H22" s="21"/>
      <c r="I22" s="21"/>
      <c r="J22" s="25">
        <v>0</v>
      </c>
      <c r="K22" s="25">
        <f t="shared" si="2"/>
        <v>0</v>
      </c>
    </row>
    <row r="23" spans="1:11" ht="18.75" customHeight="1" x14ac:dyDescent="0.25">
      <c r="A23" s="229"/>
      <c r="B23" s="12" t="s">
        <v>47</v>
      </c>
      <c r="C23" s="20"/>
      <c r="D23" s="20"/>
      <c r="E23" s="145"/>
      <c r="F23" s="146"/>
      <c r="G23" s="20"/>
      <c r="H23" s="21"/>
      <c r="I23" s="21"/>
      <c r="J23" s="25">
        <v>0</v>
      </c>
      <c r="K23" s="25">
        <f t="shared" si="2"/>
        <v>0</v>
      </c>
    </row>
    <row r="24" spans="1:11" x14ac:dyDescent="0.25">
      <c r="D24" s="5"/>
      <c r="I24" s="179" t="s">
        <v>17</v>
      </c>
      <c r="J24" s="179"/>
      <c r="K24" s="30">
        <f>SUM(K19:K23)</f>
        <v>0</v>
      </c>
    </row>
  </sheetData>
  <mergeCells count="23">
    <mergeCell ref="I24:J24"/>
    <mergeCell ref="A16:K16"/>
    <mergeCell ref="A17:A18"/>
    <mergeCell ref="B17:K17"/>
    <mergeCell ref="E18:F18"/>
    <mergeCell ref="A19:A23"/>
    <mergeCell ref="E19:F19"/>
    <mergeCell ref="E20:F20"/>
    <mergeCell ref="E21:F21"/>
    <mergeCell ref="E22:F22"/>
    <mergeCell ref="E23:F23"/>
    <mergeCell ref="I13:J13"/>
    <mergeCell ref="B10:K10"/>
    <mergeCell ref="E6:F6"/>
    <mergeCell ref="E7:F7"/>
    <mergeCell ref="E8:F8"/>
    <mergeCell ref="E9:F9"/>
    <mergeCell ref="A2:K2"/>
    <mergeCell ref="A3:A4"/>
    <mergeCell ref="B3:K3"/>
    <mergeCell ref="E4:F4"/>
    <mergeCell ref="A5:A12"/>
    <mergeCell ref="E5:F5"/>
  </mergeCells>
  <conditionalFormatting sqref="G5:G9 E5:E9 E12 G12">
    <cfRule type="duplicateValues" dxfId="71" priority="2"/>
  </conditionalFormatting>
  <conditionalFormatting sqref="G19:G23 E19:E23">
    <cfRule type="duplicateValues" dxfId="70" priority="5"/>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C73D6-2996-4A78-B13F-96D447B8B55F}">
  <dimension ref="B2:M18"/>
  <sheetViews>
    <sheetView workbookViewId="0">
      <selection activeCell="M14" sqref="M14"/>
    </sheetView>
  </sheetViews>
  <sheetFormatPr baseColWidth="10" defaultRowHeight="15" x14ac:dyDescent="0.25"/>
  <cols>
    <col min="2" max="2" width="19.5703125" customWidth="1"/>
    <col min="3" max="3" width="21.140625" customWidth="1"/>
    <col min="4" max="4" width="22.7109375" style="5" bestFit="1" customWidth="1"/>
    <col min="5" max="5" width="15.42578125" bestFit="1" customWidth="1"/>
    <col min="6" max="6" width="16.140625" bestFit="1" customWidth="1"/>
    <col min="7" max="7" width="46.28515625" customWidth="1"/>
    <col min="8" max="8" width="17.85546875" style="5" customWidth="1"/>
    <col min="9" max="9" width="50.5703125" bestFit="1" customWidth="1"/>
    <col min="10" max="10" width="14.5703125" customWidth="1"/>
    <col min="11" max="11" width="11.42578125" style="5"/>
    <col min="12" max="12" width="13.28515625" style="57" bestFit="1" customWidth="1"/>
    <col min="13" max="13" width="11.42578125" style="57"/>
  </cols>
  <sheetData>
    <row r="2" spans="2:13" ht="21" x14ac:dyDescent="0.25">
      <c r="B2" s="123" t="s">
        <v>101</v>
      </c>
      <c r="C2" s="124"/>
      <c r="D2" s="124"/>
      <c r="E2" s="124"/>
      <c r="F2" s="124"/>
      <c r="G2" s="124"/>
      <c r="H2" s="124"/>
      <c r="I2" s="124"/>
      <c r="J2" s="124"/>
      <c r="K2" s="124"/>
      <c r="L2" s="124"/>
      <c r="M2" s="124"/>
    </row>
    <row r="3" spans="2:13" ht="15.75" x14ac:dyDescent="0.25">
      <c r="B3" s="125" t="s">
        <v>102</v>
      </c>
      <c r="C3" s="125"/>
      <c r="D3" s="125"/>
      <c r="E3" s="125"/>
      <c r="F3" s="125"/>
      <c r="G3" s="125"/>
      <c r="H3" s="125"/>
      <c r="I3" s="125"/>
      <c r="J3" s="125"/>
      <c r="K3" s="125"/>
      <c r="L3" s="125"/>
      <c r="M3" s="125"/>
    </row>
    <row r="4" spans="2:13" x14ac:dyDescent="0.25">
      <c r="B4" s="44" t="s">
        <v>103</v>
      </c>
      <c r="C4" s="44" t="s">
        <v>21</v>
      </c>
      <c r="D4" s="44" t="s">
        <v>91</v>
      </c>
      <c r="E4" s="44" t="s">
        <v>3</v>
      </c>
      <c r="F4" s="44" t="s">
        <v>92</v>
      </c>
      <c r="G4" s="126" t="s">
        <v>104</v>
      </c>
      <c r="H4" s="127"/>
      <c r="I4" s="128"/>
      <c r="J4" s="45" t="s">
        <v>9</v>
      </c>
      <c r="K4" s="44" t="s">
        <v>10</v>
      </c>
      <c r="L4" s="46" t="s">
        <v>11</v>
      </c>
      <c r="M4" s="46" t="s">
        <v>12</v>
      </c>
    </row>
    <row r="5" spans="2:13" ht="15.75" x14ac:dyDescent="0.25">
      <c r="B5" s="47" t="s">
        <v>105</v>
      </c>
      <c r="C5" s="48" t="s">
        <v>106</v>
      </c>
      <c r="D5" s="47" t="s">
        <v>107</v>
      </c>
      <c r="E5" s="47" t="s">
        <v>108</v>
      </c>
      <c r="F5" s="6" t="s">
        <v>109</v>
      </c>
      <c r="G5" s="129" t="s">
        <v>110</v>
      </c>
      <c r="H5" s="130"/>
      <c r="I5" s="131"/>
      <c r="J5" s="8" t="s">
        <v>111</v>
      </c>
      <c r="K5" s="8">
        <v>1</v>
      </c>
      <c r="L5" s="23">
        <v>2</v>
      </c>
      <c r="M5" s="23">
        <f>L5*K5</f>
        <v>2</v>
      </c>
    </row>
    <row r="6" spans="2:13" ht="15.75" x14ac:dyDescent="0.25">
      <c r="B6" s="132" t="s">
        <v>1</v>
      </c>
      <c r="C6" s="133"/>
      <c r="D6" s="133"/>
      <c r="E6" s="133"/>
      <c r="F6" s="133"/>
      <c r="G6" s="133"/>
      <c r="H6" s="133"/>
      <c r="I6" s="133"/>
      <c r="J6" s="133"/>
      <c r="K6" s="133"/>
      <c r="L6" s="133"/>
      <c r="M6" s="134"/>
    </row>
    <row r="7" spans="2:13" x14ac:dyDescent="0.25">
      <c r="B7" s="44" t="s">
        <v>2</v>
      </c>
      <c r="C7" s="44" t="s">
        <v>3</v>
      </c>
      <c r="D7" s="44" t="s">
        <v>4</v>
      </c>
      <c r="E7" s="44" t="s">
        <v>5</v>
      </c>
      <c r="F7" s="44" t="s">
        <v>6</v>
      </c>
      <c r="G7" s="121" t="s">
        <v>112</v>
      </c>
      <c r="H7" s="122"/>
      <c r="I7" s="51" t="s">
        <v>8</v>
      </c>
      <c r="J7" s="44" t="s">
        <v>9</v>
      </c>
      <c r="K7" s="44" t="s">
        <v>10</v>
      </c>
      <c r="L7" s="46" t="s">
        <v>11</v>
      </c>
      <c r="M7" s="46" t="s">
        <v>12</v>
      </c>
    </row>
    <row r="8" spans="2:13" ht="15.75" x14ac:dyDescent="0.25">
      <c r="B8" s="8" t="s">
        <v>44</v>
      </c>
      <c r="C8" s="52" t="s">
        <v>113</v>
      </c>
      <c r="D8" s="8">
        <v>12345</v>
      </c>
      <c r="E8" s="53">
        <v>44967</v>
      </c>
      <c r="F8" s="52" t="s">
        <v>114</v>
      </c>
      <c r="G8" s="135" t="s">
        <v>115</v>
      </c>
      <c r="H8" s="136"/>
      <c r="I8" s="9" t="s">
        <v>116</v>
      </c>
      <c r="J8" s="8" t="s">
        <v>117</v>
      </c>
      <c r="K8" s="8">
        <v>1</v>
      </c>
      <c r="L8" s="23">
        <v>25</v>
      </c>
      <c r="M8" s="23">
        <f>K8*L8</f>
        <v>25</v>
      </c>
    </row>
    <row r="9" spans="2:13" ht="15.75" x14ac:dyDescent="0.25">
      <c r="B9" s="8" t="s">
        <v>47</v>
      </c>
      <c r="C9" s="52" t="s">
        <v>118</v>
      </c>
      <c r="D9" s="8">
        <v>12345</v>
      </c>
      <c r="E9" s="53">
        <v>43915</v>
      </c>
      <c r="F9" s="52" t="s">
        <v>114</v>
      </c>
      <c r="G9" s="135" t="s">
        <v>119</v>
      </c>
      <c r="H9" s="136"/>
      <c r="I9" s="9" t="s">
        <v>120</v>
      </c>
      <c r="J9" s="8" t="s">
        <v>121</v>
      </c>
      <c r="K9" s="8">
        <v>2</v>
      </c>
      <c r="L9" s="23">
        <v>15</v>
      </c>
      <c r="M9" s="23">
        <f>L9*K9</f>
        <v>30</v>
      </c>
    </row>
    <row r="10" spans="2:13" ht="15.75" x14ac:dyDescent="0.25">
      <c r="B10" s="137" t="s">
        <v>13</v>
      </c>
      <c r="C10" s="137"/>
      <c r="D10" s="137"/>
      <c r="E10" s="137"/>
      <c r="F10" s="137"/>
      <c r="G10" s="137"/>
      <c r="H10" s="137"/>
      <c r="I10" s="137"/>
      <c r="J10" s="137"/>
      <c r="K10" s="137"/>
      <c r="L10" s="137"/>
      <c r="M10" s="137"/>
    </row>
    <row r="11" spans="2:13" x14ac:dyDescent="0.25">
      <c r="B11" s="44" t="s">
        <v>2</v>
      </c>
      <c r="C11" s="44" t="s">
        <v>3</v>
      </c>
      <c r="D11" s="44" t="s">
        <v>4</v>
      </c>
      <c r="E11" s="44" t="s">
        <v>5</v>
      </c>
      <c r="F11" s="44" t="s">
        <v>54</v>
      </c>
      <c r="G11" s="44" t="s">
        <v>14</v>
      </c>
      <c r="H11" s="44" t="s">
        <v>15</v>
      </c>
      <c r="I11" s="44" t="s">
        <v>122</v>
      </c>
      <c r="J11" s="44" t="s">
        <v>9</v>
      </c>
      <c r="K11" s="44" t="s">
        <v>10</v>
      </c>
      <c r="L11" s="46" t="s">
        <v>11</v>
      </c>
      <c r="M11" s="46" t="s">
        <v>12</v>
      </c>
    </row>
    <row r="12" spans="2:13" ht="15.75" x14ac:dyDescent="0.25">
      <c r="B12" s="8" t="s">
        <v>29</v>
      </c>
      <c r="C12" s="52" t="s">
        <v>123</v>
      </c>
      <c r="D12" s="8">
        <v>67890</v>
      </c>
      <c r="E12" s="54">
        <v>43810</v>
      </c>
      <c r="F12" s="6" t="s">
        <v>114</v>
      </c>
      <c r="G12" s="6" t="s">
        <v>124</v>
      </c>
      <c r="H12" s="55" t="s">
        <v>125</v>
      </c>
      <c r="I12" s="6" t="s">
        <v>126</v>
      </c>
      <c r="J12" s="8" t="s">
        <v>121</v>
      </c>
      <c r="K12" s="55">
        <v>1</v>
      </c>
      <c r="L12" s="11">
        <v>20</v>
      </c>
      <c r="M12" s="11">
        <f>L12*K12</f>
        <v>20</v>
      </c>
    </row>
    <row r="13" spans="2:13" ht="15.75" x14ac:dyDescent="0.25">
      <c r="B13" s="55" t="s">
        <v>65</v>
      </c>
      <c r="C13" s="6" t="s">
        <v>127</v>
      </c>
      <c r="D13" s="55">
        <v>67890</v>
      </c>
      <c r="E13" s="56">
        <v>43039</v>
      </c>
      <c r="F13" s="6" t="s">
        <v>114</v>
      </c>
      <c r="G13" s="6" t="s">
        <v>128</v>
      </c>
      <c r="H13" s="55" t="s">
        <v>125</v>
      </c>
      <c r="I13" s="6" t="s">
        <v>129</v>
      </c>
      <c r="J13" s="8" t="s">
        <v>121</v>
      </c>
      <c r="K13" s="55">
        <v>2</v>
      </c>
      <c r="L13" s="11">
        <v>30</v>
      </c>
      <c r="M13" s="11">
        <f>L13*K13</f>
        <v>60</v>
      </c>
    </row>
    <row r="14" spans="2:13" x14ac:dyDescent="0.25">
      <c r="E14" s="5"/>
      <c r="K14" s="138" t="s">
        <v>17</v>
      </c>
      <c r="L14" s="138"/>
      <c r="M14" s="11">
        <f>SUM(M5,M8:M9,M12:M13)</f>
        <v>137</v>
      </c>
    </row>
    <row r="16" spans="2:13" ht="15" customHeight="1" x14ac:dyDescent="0.25">
      <c r="B16" s="5"/>
      <c r="C16" s="5"/>
      <c r="E16" s="117" t="s">
        <v>130</v>
      </c>
      <c r="F16" s="117"/>
      <c r="G16" s="117"/>
      <c r="H16" s="117"/>
      <c r="I16" s="117"/>
      <c r="J16" s="117"/>
      <c r="K16" s="117"/>
      <c r="L16" s="117"/>
      <c r="M16" s="117"/>
    </row>
    <row r="17" spans="2:13" x14ac:dyDescent="0.25">
      <c r="B17" s="5"/>
      <c r="C17" s="5"/>
      <c r="E17" s="117"/>
      <c r="F17" s="117"/>
      <c r="G17" s="117"/>
      <c r="H17" s="117"/>
      <c r="I17" s="117"/>
      <c r="J17" s="117"/>
      <c r="K17" s="117"/>
      <c r="L17" s="117"/>
      <c r="M17" s="117"/>
    </row>
    <row r="18" spans="2:13" x14ac:dyDescent="0.25">
      <c r="E18" s="117"/>
      <c r="F18" s="117"/>
      <c r="G18" s="117"/>
      <c r="H18" s="117"/>
      <c r="I18" s="117"/>
      <c r="J18" s="117"/>
      <c r="K18" s="117"/>
      <c r="L18" s="117"/>
      <c r="M18" s="117"/>
    </row>
  </sheetData>
  <mergeCells count="11">
    <mergeCell ref="G8:H8"/>
    <mergeCell ref="G9:H9"/>
    <mergeCell ref="B10:M10"/>
    <mergeCell ref="K14:L14"/>
    <mergeCell ref="E16:M18"/>
    <mergeCell ref="G7:H7"/>
    <mergeCell ref="B2:M2"/>
    <mergeCell ref="B3:M3"/>
    <mergeCell ref="G4:I4"/>
    <mergeCell ref="G5:I5"/>
    <mergeCell ref="B6:M6"/>
  </mergeCells>
  <conditionalFormatting sqref="G8:G9">
    <cfRule type="duplicateValues" dxfId="104" priority="1"/>
  </conditionalFormatting>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8B0DB-6F84-4FDB-980C-34E1B27A369D}">
  <dimension ref="A2:K12"/>
  <sheetViews>
    <sheetView zoomScale="80" zoomScaleNormal="80" workbookViewId="0">
      <selection activeCell="B3" sqref="B3:K3"/>
    </sheetView>
  </sheetViews>
  <sheetFormatPr baseColWidth="10" defaultColWidth="9.140625" defaultRowHeight="15" x14ac:dyDescent="0.25"/>
  <cols>
    <col min="1" max="1" width="15.85546875" customWidth="1"/>
    <col min="2" max="2" width="21.42578125" customWidth="1"/>
    <col min="3" max="3" width="33.85546875" customWidth="1"/>
    <col min="4" max="4" width="29.7109375" customWidth="1"/>
    <col min="5" max="5" width="31.28515625" customWidth="1"/>
    <col min="6" max="6" width="11" customWidth="1"/>
    <col min="7" max="7" width="18.7109375" customWidth="1"/>
    <col min="8" max="8" width="13.85546875" customWidth="1"/>
    <col min="9" max="9" width="12.140625" customWidth="1"/>
    <col min="10" max="10" width="15.42578125" customWidth="1"/>
    <col min="11" max="11" width="12.85546875" customWidth="1"/>
  </cols>
  <sheetData>
    <row r="2" spans="1:11" s="17" customFormat="1" ht="30" customHeight="1" x14ac:dyDescent="0.3">
      <c r="A2" s="155" t="s">
        <v>51</v>
      </c>
      <c r="B2" s="155"/>
      <c r="C2" s="155"/>
      <c r="D2" s="155"/>
      <c r="E2" s="155"/>
      <c r="F2" s="155"/>
      <c r="G2" s="155"/>
      <c r="H2" s="155"/>
      <c r="I2" s="155"/>
      <c r="J2" s="155"/>
      <c r="K2" s="155"/>
    </row>
    <row r="3" spans="1:11" x14ac:dyDescent="0.25">
      <c r="A3" s="156" t="s">
        <v>0</v>
      </c>
      <c r="B3" s="147" t="s">
        <v>1</v>
      </c>
      <c r="C3" s="147"/>
      <c r="D3" s="147"/>
      <c r="E3" s="147"/>
      <c r="F3" s="147"/>
      <c r="G3" s="147"/>
      <c r="H3" s="147"/>
      <c r="I3" s="147"/>
      <c r="J3" s="147"/>
      <c r="K3" s="147"/>
    </row>
    <row r="4" spans="1:11" ht="15" customHeight="1" x14ac:dyDescent="0.25">
      <c r="A4" s="156"/>
      <c r="B4" s="44" t="s">
        <v>48</v>
      </c>
      <c r="C4" s="44" t="s">
        <v>3</v>
      </c>
      <c r="D4" s="44" t="s">
        <v>4</v>
      </c>
      <c r="E4" s="157" t="s">
        <v>7</v>
      </c>
      <c r="F4" s="157"/>
      <c r="G4" s="44" t="s">
        <v>8</v>
      </c>
      <c r="H4" s="44" t="s">
        <v>9</v>
      </c>
      <c r="I4" s="44" t="s">
        <v>10</v>
      </c>
      <c r="J4" s="44" t="s">
        <v>11</v>
      </c>
      <c r="K4" s="44" t="s">
        <v>12</v>
      </c>
    </row>
    <row r="5" spans="1:11" ht="15" customHeight="1" x14ac:dyDescent="0.25">
      <c r="A5" s="229" t="s">
        <v>52</v>
      </c>
      <c r="B5" s="12" t="s">
        <v>23</v>
      </c>
      <c r="C5" s="2"/>
      <c r="D5" s="2"/>
      <c r="E5" s="114"/>
      <c r="F5" s="114"/>
      <c r="G5" s="2"/>
      <c r="H5" s="3"/>
      <c r="I5" s="3"/>
      <c r="J5" s="10">
        <v>0</v>
      </c>
      <c r="K5" s="25">
        <f>I5*J5</f>
        <v>0</v>
      </c>
    </row>
    <row r="6" spans="1:11" ht="15" customHeight="1" x14ac:dyDescent="0.25">
      <c r="A6" s="229"/>
      <c r="B6" s="12" t="s">
        <v>24</v>
      </c>
      <c r="C6" s="2"/>
      <c r="D6" s="2"/>
      <c r="E6" s="184"/>
      <c r="F6" s="185"/>
      <c r="G6" s="2"/>
      <c r="H6" s="3"/>
      <c r="I6" s="3"/>
      <c r="J6" s="10">
        <v>0</v>
      </c>
      <c r="K6" s="25">
        <f t="shared" ref="K6:K11" si="0">I6*J6</f>
        <v>0</v>
      </c>
    </row>
    <row r="7" spans="1:11" ht="15" customHeight="1" x14ac:dyDescent="0.25">
      <c r="A7" s="229"/>
      <c r="B7" s="12" t="s">
        <v>41</v>
      </c>
      <c r="C7" s="2"/>
      <c r="D7" s="2"/>
      <c r="E7" s="184"/>
      <c r="F7" s="185"/>
      <c r="G7" s="2"/>
      <c r="H7" s="3"/>
      <c r="I7" s="3"/>
      <c r="J7" s="10">
        <v>0</v>
      </c>
      <c r="K7" s="25">
        <f t="shared" si="0"/>
        <v>0</v>
      </c>
    </row>
    <row r="8" spans="1:11" ht="15" customHeight="1" x14ac:dyDescent="0.25">
      <c r="A8" s="229"/>
      <c r="B8" s="12" t="s">
        <v>34</v>
      </c>
      <c r="C8" s="2"/>
      <c r="D8" s="2"/>
      <c r="E8" s="184"/>
      <c r="F8" s="185"/>
      <c r="G8" s="2"/>
      <c r="H8" s="3"/>
      <c r="I8" s="3"/>
      <c r="J8" s="10">
        <v>0</v>
      </c>
      <c r="K8" s="25">
        <f t="shared" si="0"/>
        <v>0</v>
      </c>
    </row>
    <row r="9" spans="1:11" ht="15" customHeight="1" x14ac:dyDescent="0.25">
      <c r="A9" s="229"/>
      <c r="B9" s="12" t="s">
        <v>38</v>
      </c>
      <c r="C9" s="2"/>
      <c r="D9" s="2"/>
      <c r="E9" s="184"/>
      <c r="F9" s="185"/>
      <c r="G9" s="2"/>
      <c r="H9" s="3"/>
      <c r="I9" s="3"/>
      <c r="J9" s="10">
        <v>0</v>
      </c>
      <c r="K9" s="25">
        <f t="shared" si="0"/>
        <v>0</v>
      </c>
    </row>
    <row r="10" spans="1:11" ht="15" customHeight="1" x14ac:dyDescent="0.25">
      <c r="A10" s="229"/>
      <c r="B10" s="12" t="s">
        <v>53</v>
      </c>
      <c r="C10" s="2"/>
      <c r="D10" s="2"/>
      <c r="E10" s="184"/>
      <c r="F10" s="185"/>
      <c r="G10" s="2"/>
      <c r="H10" s="3"/>
      <c r="I10" s="3"/>
      <c r="J10" s="10">
        <v>0</v>
      </c>
      <c r="K10" s="25">
        <f t="shared" si="0"/>
        <v>0</v>
      </c>
    </row>
    <row r="11" spans="1:11" x14ac:dyDescent="0.25">
      <c r="A11" s="229"/>
      <c r="B11" s="12" t="s">
        <v>47</v>
      </c>
      <c r="C11" s="2"/>
      <c r="D11" s="2"/>
      <c r="E11" s="114"/>
      <c r="F11" s="114"/>
      <c r="G11" s="2"/>
      <c r="H11" s="3"/>
      <c r="I11" s="3"/>
      <c r="J11" s="10">
        <v>0</v>
      </c>
      <c r="K11" s="25">
        <f t="shared" si="0"/>
        <v>0</v>
      </c>
    </row>
    <row r="12" spans="1:11" x14ac:dyDescent="0.25">
      <c r="D12" s="5"/>
      <c r="I12" s="179" t="s">
        <v>17</v>
      </c>
      <c r="J12" s="179"/>
      <c r="K12" s="30">
        <f>SUM(K5:K11)</f>
        <v>0</v>
      </c>
    </row>
  </sheetData>
  <mergeCells count="13">
    <mergeCell ref="I12:J12"/>
    <mergeCell ref="E6:F6"/>
    <mergeCell ref="E7:F7"/>
    <mergeCell ref="E8:F8"/>
    <mergeCell ref="E9:F9"/>
    <mergeCell ref="E10:F10"/>
    <mergeCell ref="A2:K2"/>
    <mergeCell ref="A3:A4"/>
    <mergeCell ref="B3:K3"/>
    <mergeCell ref="E4:F4"/>
    <mergeCell ref="A5:A11"/>
    <mergeCell ref="E5:F5"/>
    <mergeCell ref="E11:F11"/>
  </mergeCells>
  <conditionalFormatting sqref="G5:G11 E5:E11">
    <cfRule type="duplicateValues" dxfId="69" priority="1"/>
  </conditionalFormatting>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324368-30F3-4B9E-99DB-46232B67E8AA}">
  <dimension ref="A2:K26"/>
  <sheetViews>
    <sheetView zoomScale="80" zoomScaleNormal="80" workbookViewId="0">
      <selection activeCell="H22" sqref="H22"/>
    </sheetView>
  </sheetViews>
  <sheetFormatPr baseColWidth="10" defaultColWidth="9.140625" defaultRowHeight="15" x14ac:dyDescent="0.25"/>
  <cols>
    <col min="1" max="1" width="24" customWidth="1"/>
    <col min="2" max="2" width="24.28515625" customWidth="1"/>
    <col min="3" max="3" width="32.28515625" customWidth="1"/>
    <col min="4" max="4" width="24.85546875" customWidth="1"/>
    <col min="5" max="5" width="30.140625" customWidth="1"/>
    <col min="6" max="6" width="20.140625" customWidth="1"/>
    <col min="7" max="7" width="19.85546875" bestFit="1" customWidth="1"/>
    <col min="8" max="8" width="17.7109375" customWidth="1"/>
    <col min="9" max="9" width="14.85546875" customWidth="1"/>
    <col min="10" max="10" width="15.42578125" customWidth="1"/>
    <col min="11" max="11" width="17.7109375" customWidth="1"/>
  </cols>
  <sheetData>
    <row r="2" spans="1:11" s="33" customFormat="1" ht="39" customHeight="1" x14ac:dyDescent="0.2">
      <c r="A2" s="155" t="s">
        <v>242</v>
      </c>
      <c r="B2" s="155"/>
      <c r="C2" s="155"/>
      <c r="D2" s="155"/>
      <c r="E2" s="155"/>
      <c r="F2" s="155"/>
      <c r="G2" s="155"/>
      <c r="H2" s="155"/>
      <c r="I2" s="155"/>
      <c r="J2" s="155"/>
      <c r="K2" s="155"/>
    </row>
    <row r="3" spans="1:11" s="33" customFormat="1" ht="15" customHeight="1" x14ac:dyDescent="0.2">
      <c r="A3" s="159" t="s">
        <v>0</v>
      </c>
      <c r="B3" s="158" t="s">
        <v>1</v>
      </c>
      <c r="C3" s="158"/>
      <c r="D3" s="158"/>
      <c r="E3" s="158"/>
      <c r="F3" s="158"/>
      <c r="G3" s="158"/>
      <c r="H3" s="158"/>
      <c r="I3" s="158"/>
      <c r="J3" s="158"/>
      <c r="K3" s="158"/>
    </row>
    <row r="4" spans="1:11" s="33" customFormat="1" ht="15" customHeight="1" x14ac:dyDescent="0.2">
      <c r="A4" s="160"/>
      <c r="B4" s="71" t="s">
        <v>48</v>
      </c>
      <c r="C4" s="71" t="s">
        <v>3</v>
      </c>
      <c r="D4" s="71" t="s">
        <v>4</v>
      </c>
      <c r="E4" s="157" t="s">
        <v>7</v>
      </c>
      <c r="F4" s="157"/>
      <c r="G4" s="71" t="s">
        <v>8</v>
      </c>
      <c r="H4" s="71" t="s">
        <v>9</v>
      </c>
      <c r="I4" s="71" t="s">
        <v>10</v>
      </c>
      <c r="J4" s="71" t="s">
        <v>11</v>
      </c>
      <c r="K4" s="71" t="s">
        <v>12</v>
      </c>
    </row>
    <row r="5" spans="1:11" s="33" customFormat="1" ht="15" customHeight="1" x14ac:dyDescent="0.2">
      <c r="A5" s="154" t="s">
        <v>243</v>
      </c>
      <c r="B5" s="12" t="s">
        <v>23</v>
      </c>
      <c r="C5" s="20"/>
      <c r="D5" s="20"/>
      <c r="E5" s="154"/>
      <c r="F5" s="154"/>
      <c r="G5" s="22"/>
      <c r="H5" s="22"/>
      <c r="I5" s="68"/>
      <c r="J5" s="69">
        <v>0</v>
      </c>
      <c r="K5" s="70">
        <f>I5*J5</f>
        <v>0</v>
      </c>
    </row>
    <row r="6" spans="1:11" s="33" customFormat="1" ht="15" customHeight="1" x14ac:dyDescent="0.2">
      <c r="A6" s="154"/>
      <c r="B6" s="12" t="s">
        <v>24</v>
      </c>
      <c r="C6" s="12"/>
      <c r="D6" s="12"/>
      <c r="E6" s="154"/>
      <c r="F6" s="154"/>
      <c r="G6" s="22"/>
      <c r="H6" s="22"/>
      <c r="I6" s="68"/>
      <c r="J6" s="69">
        <v>0</v>
      </c>
      <c r="K6" s="70">
        <f t="shared" ref="K6:K9" si="0">I6*J6</f>
        <v>0</v>
      </c>
    </row>
    <row r="7" spans="1:11" s="33" customFormat="1" ht="15" customHeight="1" x14ac:dyDescent="0.2">
      <c r="A7" s="154"/>
      <c r="B7" s="12" t="s">
        <v>37</v>
      </c>
      <c r="C7" s="12"/>
      <c r="D7" s="12"/>
      <c r="E7" s="186"/>
      <c r="F7" s="187"/>
      <c r="G7" s="22"/>
      <c r="H7" s="22"/>
      <c r="I7" s="68"/>
      <c r="J7" s="69">
        <v>0</v>
      </c>
      <c r="K7" s="70">
        <f t="shared" si="0"/>
        <v>0</v>
      </c>
    </row>
    <row r="8" spans="1:11" s="33" customFormat="1" ht="15" customHeight="1" x14ac:dyDescent="0.2">
      <c r="A8" s="154"/>
      <c r="B8" s="12" t="s">
        <v>47</v>
      </c>
      <c r="C8" s="12"/>
      <c r="D8" s="12"/>
      <c r="E8" s="186"/>
      <c r="F8" s="187"/>
      <c r="G8" s="22"/>
      <c r="H8" s="22"/>
      <c r="I8" s="68"/>
      <c r="J8" s="69">
        <v>0</v>
      </c>
      <c r="K8" s="70">
        <f t="shared" si="0"/>
        <v>0</v>
      </c>
    </row>
    <row r="9" spans="1:11" s="33" customFormat="1" ht="15" customHeight="1" x14ac:dyDescent="0.2">
      <c r="A9" s="154"/>
      <c r="B9" s="12" t="s">
        <v>28</v>
      </c>
      <c r="C9" s="12"/>
      <c r="D9" s="12"/>
      <c r="E9" s="186"/>
      <c r="F9" s="187"/>
      <c r="G9" s="22"/>
      <c r="H9" s="22"/>
      <c r="I9" s="68"/>
      <c r="J9" s="69">
        <v>0</v>
      </c>
      <c r="K9" s="70">
        <f t="shared" si="0"/>
        <v>0</v>
      </c>
    </row>
    <row r="10" spans="1:11" s="33" customFormat="1" ht="12.75" x14ac:dyDescent="0.2">
      <c r="A10" s="154"/>
      <c r="B10" s="158" t="s">
        <v>13</v>
      </c>
      <c r="C10" s="158"/>
      <c r="D10" s="158"/>
      <c r="E10" s="158"/>
      <c r="F10" s="158"/>
      <c r="G10" s="158"/>
      <c r="H10" s="158"/>
      <c r="I10" s="158"/>
      <c r="J10" s="158"/>
      <c r="K10" s="158"/>
    </row>
    <row r="11" spans="1:11" s="33" customFormat="1" ht="25.5" x14ac:dyDescent="0.2">
      <c r="A11" s="154"/>
      <c r="B11" s="71" t="s">
        <v>48</v>
      </c>
      <c r="C11" s="71" t="s">
        <v>3</v>
      </c>
      <c r="D11" s="71" t="s">
        <v>4</v>
      </c>
      <c r="E11" s="71" t="s">
        <v>14</v>
      </c>
      <c r="F11" s="71" t="s">
        <v>15</v>
      </c>
      <c r="G11" s="71" t="s">
        <v>16</v>
      </c>
      <c r="H11" s="71" t="s">
        <v>9</v>
      </c>
      <c r="I11" s="71" t="s">
        <v>10</v>
      </c>
      <c r="J11" s="71" t="s">
        <v>11</v>
      </c>
      <c r="K11" s="71" t="s">
        <v>12</v>
      </c>
    </row>
    <row r="12" spans="1:11" s="33" customFormat="1" ht="15" customHeight="1" x14ac:dyDescent="0.2">
      <c r="A12" s="154"/>
      <c r="B12" s="12" t="s">
        <v>29</v>
      </c>
      <c r="C12" s="20"/>
      <c r="D12" s="21"/>
      <c r="E12" s="28"/>
      <c r="F12" s="28"/>
      <c r="G12" s="28"/>
      <c r="H12" s="28"/>
      <c r="I12" s="25"/>
      <c r="J12" s="25">
        <v>0</v>
      </c>
      <c r="K12" s="70">
        <f t="shared" ref="K12" si="1">I12*J12</f>
        <v>0</v>
      </c>
    </row>
    <row r="13" spans="1:11" s="33" customFormat="1" ht="11.25" x14ac:dyDescent="0.2">
      <c r="A13" s="67"/>
      <c r="D13" s="35"/>
      <c r="I13" s="153" t="s">
        <v>17</v>
      </c>
      <c r="J13" s="153"/>
      <c r="K13" s="38">
        <f>SUM(K5:K9,K12:K12)</f>
        <v>0</v>
      </c>
    </row>
    <row r="14" spans="1:11" s="33" customFormat="1" ht="15" customHeight="1" x14ac:dyDescent="0.2">
      <c r="A14" s="74"/>
      <c r="B14" s="74"/>
      <c r="C14" s="75"/>
      <c r="D14" s="74"/>
      <c r="E14" s="76"/>
      <c r="F14" s="76"/>
      <c r="G14" s="76"/>
      <c r="H14" s="76"/>
      <c r="I14" s="77"/>
      <c r="J14" s="77"/>
      <c r="K14" s="78"/>
    </row>
    <row r="15" spans="1:11" s="33" customFormat="1" ht="15" customHeight="1" x14ac:dyDescent="0.2">
      <c r="A15" s="74"/>
      <c r="B15" s="74"/>
      <c r="C15" s="75"/>
      <c r="D15" s="74"/>
      <c r="E15" s="76"/>
      <c r="F15" s="76"/>
      <c r="G15" s="76"/>
      <c r="H15" s="76"/>
      <c r="I15" s="77"/>
      <c r="J15" s="77"/>
      <c r="K15" s="78"/>
    </row>
    <row r="17" spans="1:11" s="33" customFormat="1" ht="29.25" customHeight="1" x14ac:dyDescent="0.2">
      <c r="A17" s="155" t="s">
        <v>278</v>
      </c>
      <c r="B17" s="155"/>
      <c r="C17" s="155"/>
      <c r="D17" s="155"/>
      <c r="E17" s="155"/>
      <c r="F17" s="155"/>
      <c r="G17" s="155"/>
      <c r="H17" s="155"/>
      <c r="I17" s="155"/>
      <c r="J17" s="155"/>
      <c r="K17" s="155"/>
    </row>
    <row r="18" spans="1:11" s="33" customFormat="1" ht="15" customHeight="1" x14ac:dyDescent="0.2">
      <c r="A18" s="159" t="s">
        <v>0</v>
      </c>
      <c r="B18" s="158" t="s">
        <v>1</v>
      </c>
      <c r="C18" s="158"/>
      <c r="D18" s="158"/>
      <c r="E18" s="158"/>
      <c r="F18" s="158"/>
      <c r="G18" s="158"/>
      <c r="H18" s="158"/>
      <c r="I18" s="158"/>
      <c r="J18" s="158"/>
      <c r="K18" s="158"/>
    </row>
    <row r="19" spans="1:11" s="33" customFormat="1" ht="26.25" customHeight="1" x14ac:dyDescent="0.2">
      <c r="A19" s="160"/>
      <c r="B19" s="71" t="s">
        <v>48</v>
      </c>
      <c r="C19" s="71" t="s">
        <v>3</v>
      </c>
      <c r="D19" s="71" t="s">
        <v>4</v>
      </c>
      <c r="E19" s="157" t="s">
        <v>7</v>
      </c>
      <c r="F19" s="157"/>
      <c r="G19" s="71" t="s">
        <v>8</v>
      </c>
      <c r="H19" s="71" t="s">
        <v>9</v>
      </c>
      <c r="I19" s="71" t="s">
        <v>10</v>
      </c>
      <c r="J19" s="71" t="s">
        <v>11</v>
      </c>
      <c r="K19" s="71" t="s">
        <v>12</v>
      </c>
    </row>
    <row r="20" spans="1:11" s="33" customFormat="1" ht="15" customHeight="1" x14ac:dyDescent="0.2">
      <c r="A20" s="154" t="s">
        <v>243</v>
      </c>
      <c r="B20" s="12" t="s">
        <v>23</v>
      </c>
      <c r="C20" s="20"/>
      <c r="D20" s="20"/>
      <c r="E20" s="154"/>
      <c r="F20" s="154"/>
      <c r="G20" s="22"/>
      <c r="H20" s="22"/>
      <c r="I20" s="68"/>
      <c r="J20" s="69">
        <v>0</v>
      </c>
      <c r="K20" s="70">
        <f>I20*J20</f>
        <v>0</v>
      </c>
    </row>
    <row r="21" spans="1:11" s="33" customFormat="1" ht="15" customHeight="1" x14ac:dyDescent="0.2">
      <c r="A21" s="154"/>
      <c r="B21" s="12" t="s">
        <v>24</v>
      </c>
      <c r="C21" s="12"/>
      <c r="D21" s="12"/>
      <c r="E21" s="154"/>
      <c r="F21" s="154"/>
      <c r="G21" s="22"/>
      <c r="H21" s="22"/>
      <c r="I21" s="68"/>
      <c r="J21" s="69">
        <v>0</v>
      </c>
      <c r="K21" s="70">
        <f t="shared" ref="K21:K23" si="2">I21*J21</f>
        <v>0</v>
      </c>
    </row>
    <row r="22" spans="1:11" s="33" customFormat="1" ht="15" customHeight="1" x14ac:dyDescent="0.2">
      <c r="A22" s="154"/>
      <c r="B22" s="12" t="s">
        <v>34</v>
      </c>
      <c r="C22" s="12"/>
      <c r="D22" s="12"/>
      <c r="E22" s="154"/>
      <c r="F22" s="154"/>
      <c r="G22" s="22"/>
      <c r="H22" s="22"/>
      <c r="I22" s="68"/>
      <c r="J22" s="69">
        <v>0</v>
      </c>
      <c r="K22" s="70">
        <f t="shared" si="2"/>
        <v>0</v>
      </c>
    </row>
    <row r="23" spans="1:11" s="33" customFormat="1" ht="15" customHeight="1" x14ac:dyDescent="0.2">
      <c r="A23" s="154"/>
      <c r="B23" s="12" t="s">
        <v>38</v>
      </c>
      <c r="C23" s="12"/>
      <c r="D23" s="12"/>
      <c r="E23" s="154"/>
      <c r="F23" s="154"/>
      <c r="G23" s="22"/>
      <c r="H23" s="22"/>
      <c r="I23" s="68"/>
      <c r="J23" s="69">
        <v>0</v>
      </c>
      <c r="K23" s="70">
        <f t="shared" si="2"/>
        <v>0</v>
      </c>
    </row>
    <row r="24" spans="1:11" s="33" customFormat="1" ht="11.25" x14ac:dyDescent="0.2">
      <c r="A24" s="67"/>
      <c r="D24" s="35"/>
      <c r="I24" s="153" t="s">
        <v>17</v>
      </c>
      <c r="J24" s="153"/>
      <c r="K24" s="38">
        <f>SUM(K20:K23)</f>
        <v>0</v>
      </c>
    </row>
    <row r="25" spans="1:11" s="33" customFormat="1" ht="15" customHeight="1" x14ac:dyDescent="0.2">
      <c r="A25" s="74"/>
      <c r="B25" s="74"/>
      <c r="C25" s="75"/>
      <c r="D25" s="74"/>
      <c r="E25" s="76"/>
      <c r="F25" s="76"/>
      <c r="G25" s="76"/>
      <c r="H25" s="76"/>
      <c r="I25" s="77"/>
      <c r="J25" s="77"/>
      <c r="K25" s="78"/>
    </row>
    <row r="26" spans="1:11" s="33" customFormat="1" ht="15" customHeight="1" x14ac:dyDescent="0.2">
      <c r="A26" s="74"/>
      <c r="B26" s="74"/>
      <c r="C26" s="75"/>
      <c r="D26" s="74"/>
      <c r="E26" s="76"/>
      <c r="F26" s="76"/>
      <c r="G26" s="76"/>
      <c r="H26" s="76"/>
      <c r="I26" s="77"/>
      <c r="J26" s="77"/>
      <c r="K26" s="78"/>
    </row>
  </sheetData>
  <mergeCells count="22">
    <mergeCell ref="E22:F22"/>
    <mergeCell ref="E23:F23"/>
    <mergeCell ref="E6:F6"/>
    <mergeCell ref="I24:J24"/>
    <mergeCell ref="B10:K10"/>
    <mergeCell ref="I13:J13"/>
    <mergeCell ref="A17:K17"/>
    <mergeCell ref="A18:A19"/>
    <mergeCell ref="B18:K18"/>
    <mergeCell ref="E19:F19"/>
    <mergeCell ref="A5:A12"/>
    <mergeCell ref="E5:F5"/>
    <mergeCell ref="E7:F7"/>
    <mergeCell ref="E8:F8"/>
    <mergeCell ref="E9:F9"/>
    <mergeCell ref="A20:A23"/>
    <mergeCell ref="E20:F20"/>
    <mergeCell ref="E21:F21"/>
    <mergeCell ref="A2:K2"/>
    <mergeCell ref="A3:A4"/>
    <mergeCell ref="B3:K3"/>
    <mergeCell ref="E4:F4"/>
  </mergeCells>
  <conditionalFormatting sqref="E5:E6 G5:G9">
    <cfRule type="duplicateValues" dxfId="68" priority="2"/>
  </conditionalFormatting>
  <conditionalFormatting sqref="E7:E9">
    <cfRule type="duplicateValues" dxfId="67" priority="4"/>
  </conditionalFormatting>
  <conditionalFormatting sqref="E20:E23 G20:G23">
    <cfRule type="duplicateValues" dxfId="66" priority="1"/>
  </conditionalFormatting>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C4E454-3103-47D5-8A30-C6919A72C912}">
  <dimension ref="A2:K94"/>
  <sheetViews>
    <sheetView zoomScale="80" zoomScaleNormal="80" workbookViewId="0">
      <selection activeCell="F14" sqref="F14"/>
    </sheetView>
  </sheetViews>
  <sheetFormatPr baseColWidth="10" defaultColWidth="9.140625" defaultRowHeight="15" x14ac:dyDescent="0.25"/>
  <cols>
    <col min="1" max="1" width="24" customWidth="1"/>
    <col min="2" max="2" width="24.28515625" customWidth="1"/>
    <col min="3" max="3" width="61.4257812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 customHeight="1" x14ac:dyDescent="0.25">
      <c r="A2" s="155" t="s">
        <v>330</v>
      </c>
      <c r="B2" s="155"/>
      <c r="C2" s="155"/>
      <c r="D2" s="155"/>
      <c r="E2" s="155"/>
      <c r="F2" s="155"/>
      <c r="G2" s="155"/>
      <c r="H2" s="155"/>
      <c r="I2" s="155"/>
      <c r="J2" s="155"/>
      <c r="K2" s="155"/>
    </row>
    <row r="3" spans="1:11" x14ac:dyDescent="0.25">
      <c r="A3" s="156" t="s">
        <v>0</v>
      </c>
      <c r="B3" s="177" t="s">
        <v>102</v>
      </c>
      <c r="C3" s="177"/>
      <c r="D3" s="177"/>
      <c r="E3" s="177"/>
      <c r="F3" s="177"/>
      <c r="G3" s="177"/>
      <c r="H3" s="177"/>
      <c r="I3" s="177"/>
      <c r="J3" s="177"/>
      <c r="K3" s="177"/>
    </row>
    <row r="4" spans="1:11" x14ac:dyDescent="0.25">
      <c r="A4" s="156"/>
      <c r="B4" s="71" t="s">
        <v>48</v>
      </c>
      <c r="C4" s="1" t="s">
        <v>21</v>
      </c>
      <c r="D4" s="71" t="s">
        <v>3</v>
      </c>
      <c r="E4" s="205" t="s">
        <v>306</v>
      </c>
      <c r="F4" s="205"/>
      <c r="G4" s="205"/>
      <c r="H4" s="71" t="s">
        <v>9</v>
      </c>
      <c r="I4" s="71" t="s">
        <v>10</v>
      </c>
      <c r="J4" s="206" t="s">
        <v>11</v>
      </c>
      <c r="K4" s="206" t="s">
        <v>12</v>
      </c>
    </row>
    <row r="5" spans="1:11" s="220" customFormat="1" ht="11.25" x14ac:dyDescent="0.2">
      <c r="A5" s="114" t="s">
        <v>307</v>
      </c>
      <c r="B5" s="207" t="s">
        <v>64</v>
      </c>
      <c r="C5" s="207"/>
      <c r="D5" s="207"/>
      <c r="E5" s="208"/>
      <c r="F5" s="208"/>
      <c r="G5" s="208"/>
      <c r="H5" s="207"/>
      <c r="I5" s="207"/>
      <c r="J5" s="209">
        <v>0</v>
      </c>
      <c r="K5" s="209">
        <f>I5*J5</f>
        <v>0</v>
      </c>
    </row>
    <row r="6" spans="1:11" x14ac:dyDescent="0.25">
      <c r="A6" s="114"/>
      <c r="B6" s="158" t="s">
        <v>1</v>
      </c>
      <c r="C6" s="158"/>
      <c r="D6" s="158"/>
      <c r="E6" s="158"/>
      <c r="F6" s="158"/>
      <c r="G6" s="158"/>
      <c r="H6" s="158"/>
      <c r="I6" s="158"/>
      <c r="J6" s="158"/>
      <c r="K6" s="158"/>
    </row>
    <row r="7" spans="1:11" x14ac:dyDescent="0.25">
      <c r="A7" s="114"/>
      <c r="B7" s="71" t="s">
        <v>48</v>
      </c>
      <c r="C7" s="71" t="s">
        <v>3</v>
      </c>
      <c r="D7" s="71" t="s">
        <v>4</v>
      </c>
      <c r="E7" s="157" t="s">
        <v>7</v>
      </c>
      <c r="F7" s="157"/>
      <c r="G7" s="71" t="s">
        <v>8</v>
      </c>
      <c r="H7" s="71" t="s">
        <v>9</v>
      </c>
      <c r="I7" s="71" t="s">
        <v>10</v>
      </c>
      <c r="J7" s="71" t="s">
        <v>11</v>
      </c>
      <c r="K7" s="71" t="s">
        <v>12</v>
      </c>
    </row>
    <row r="8" spans="1:11" s="33" customFormat="1" ht="11.25" x14ac:dyDescent="0.2">
      <c r="A8" s="114"/>
      <c r="B8" s="12" t="s">
        <v>23</v>
      </c>
      <c r="C8" s="20"/>
      <c r="D8" s="20"/>
      <c r="E8" s="154"/>
      <c r="F8" s="154"/>
      <c r="G8" s="20"/>
      <c r="H8" s="21"/>
      <c r="I8" s="21"/>
      <c r="J8" s="25">
        <v>0</v>
      </c>
      <c r="K8" s="25">
        <f>I8*J8</f>
        <v>0</v>
      </c>
    </row>
    <row r="9" spans="1:11" s="33" customFormat="1" ht="11.25" x14ac:dyDescent="0.2">
      <c r="A9" s="114"/>
      <c r="B9" s="12" t="s">
        <v>24</v>
      </c>
      <c r="C9" s="20"/>
      <c r="D9" s="20"/>
      <c r="E9" s="154"/>
      <c r="F9" s="154"/>
      <c r="G9" s="20"/>
      <c r="H9" s="21"/>
      <c r="I9" s="21"/>
      <c r="J9" s="25">
        <v>0</v>
      </c>
      <c r="K9" s="25">
        <f t="shared" ref="K9:K11" si="0">I9*J9</f>
        <v>0</v>
      </c>
    </row>
    <row r="10" spans="1:11" s="33" customFormat="1" ht="11.25" x14ac:dyDescent="0.2">
      <c r="A10" s="114"/>
      <c r="B10" s="12" t="s">
        <v>37</v>
      </c>
      <c r="C10" s="20"/>
      <c r="D10" s="20"/>
      <c r="E10" s="154"/>
      <c r="F10" s="154"/>
      <c r="G10" s="20"/>
      <c r="H10" s="21"/>
      <c r="I10" s="21"/>
      <c r="J10" s="25">
        <v>0</v>
      </c>
      <c r="K10" s="25">
        <f t="shared" si="0"/>
        <v>0</v>
      </c>
    </row>
    <row r="11" spans="1:11" s="33" customFormat="1" ht="11.25" x14ac:dyDescent="0.2">
      <c r="A11" s="114"/>
      <c r="B11" s="12" t="s">
        <v>28</v>
      </c>
      <c r="C11" s="20"/>
      <c r="D11" s="20"/>
      <c r="E11" s="154"/>
      <c r="F11" s="154"/>
      <c r="G11" s="20"/>
      <c r="H11" s="21"/>
      <c r="I11" s="21"/>
      <c r="J11" s="25">
        <v>0</v>
      </c>
      <c r="K11" s="25">
        <f t="shared" si="0"/>
        <v>0</v>
      </c>
    </row>
    <row r="12" spans="1:11" x14ac:dyDescent="0.25">
      <c r="A12" s="114"/>
      <c r="B12" s="158" t="s">
        <v>13</v>
      </c>
      <c r="C12" s="158"/>
      <c r="D12" s="158"/>
      <c r="E12" s="158"/>
      <c r="F12" s="158"/>
      <c r="G12" s="158"/>
      <c r="H12" s="158"/>
      <c r="I12" s="158"/>
      <c r="J12" s="158"/>
      <c r="K12" s="158"/>
    </row>
    <row r="13" spans="1:11" s="4" customFormat="1" x14ac:dyDescent="0.25">
      <c r="A13" s="114"/>
      <c r="B13" s="71" t="s">
        <v>48</v>
      </c>
      <c r="C13" s="71" t="s">
        <v>3</v>
      </c>
      <c r="D13" s="71" t="s">
        <v>4</v>
      </c>
      <c r="E13" s="71" t="s">
        <v>14</v>
      </c>
      <c r="F13" s="71" t="s">
        <v>15</v>
      </c>
      <c r="G13" s="71" t="s">
        <v>16</v>
      </c>
      <c r="H13" s="71" t="s">
        <v>9</v>
      </c>
      <c r="I13" s="71" t="s">
        <v>10</v>
      </c>
      <c r="J13" s="71" t="s">
        <v>11</v>
      </c>
      <c r="K13" s="71" t="s">
        <v>12</v>
      </c>
    </row>
    <row r="14" spans="1:11" s="33" customFormat="1" ht="15" customHeight="1" x14ac:dyDescent="0.2">
      <c r="A14" s="114"/>
      <c r="B14" s="13" t="s">
        <v>331</v>
      </c>
      <c r="C14" s="20"/>
      <c r="D14" s="21"/>
      <c r="E14" s="28"/>
      <c r="F14" s="28"/>
      <c r="G14" s="28"/>
      <c r="H14" s="28"/>
      <c r="I14" s="28"/>
      <c r="J14" s="79">
        <v>0</v>
      </c>
      <c r="K14" s="79">
        <f>I14*J14</f>
        <v>0</v>
      </c>
    </row>
    <row r="15" spans="1:11" s="33" customFormat="1" ht="15" customHeight="1" x14ac:dyDescent="0.2">
      <c r="A15" s="114"/>
      <c r="B15" s="13" t="s">
        <v>332</v>
      </c>
      <c r="C15" s="20"/>
      <c r="D15" s="21"/>
      <c r="E15" s="28"/>
      <c r="F15" s="28"/>
      <c r="G15" s="28"/>
      <c r="H15" s="28"/>
      <c r="I15" s="28"/>
      <c r="J15" s="79">
        <v>0</v>
      </c>
      <c r="K15" s="79">
        <f t="shared" ref="K15:K19" si="1">I15*J15</f>
        <v>0</v>
      </c>
    </row>
    <row r="16" spans="1:11" s="33" customFormat="1" ht="15" customHeight="1" x14ac:dyDescent="0.2">
      <c r="A16" s="114"/>
      <c r="B16" s="13" t="s">
        <v>35</v>
      </c>
      <c r="C16" s="20"/>
      <c r="D16" s="21"/>
      <c r="E16" s="28"/>
      <c r="F16" s="28"/>
      <c r="G16" s="28"/>
      <c r="H16" s="28"/>
      <c r="I16" s="28"/>
      <c r="J16" s="79">
        <v>0</v>
      </c>
      <c r="K16" s="79">
        <f t="shared" si="1"/>
        <v>0</v>
      </c>
    </row>
    <row r="17" spans="1:11" s="33" customFormat="1" ht="15" customHeight="1" x14ac:dyDescent="0.2">
      <c r="A17" s="114"/>
      <c r="B17" s="13" t="s">
        <v>36</v>
      </c>
      <c r="C17" s="20"/>
      <c r="D17" s="21"/>
      <c r="E17" s="28"/>
      <c r="F17" s="28"/>
      <c r="G17" s="28"/>
      <c r="H17" s="28"/>
      <c r="I17" s="28"/>
      <c r="J17" s="79">
        <v>0</v>
      </c>
      <c r="K17" s="79">
        <f t="shared" si="1"/>
        <v>0</v>
      </c>
    </row>
    <row r="18" spans="1:11" s="33" customFormat="1" ht="15" customHeight="1" x14ac:dyDescent="0.2">
      <c r="A18" s="114"/>
      <c r="B18" s="13" t="s">
        <v>30</v>
      </c>
      <c r="C18" s="20"/>
      <c r="D18" s="21"/>
      <c r="E18" s="28"/>
      <c r="F18" s="28"/>
      <c r="G18" s="28"/>
      <c r="H18" s="28"/>
      <c r="I18" s="28"/>
      <c r="J18" s="79">
        <v>0</v>
      </c>
      <c r="K18" s="79">
        <f t="shared" si="1"/>
        <v>0</v>
      </c>
    </row>
    <row r="19" spans="1:11" s="33" customFormat="1" ht="14.25" customHeight="1" x14ac:dyDescent="0.2">
      <c r="A19" s="114"/>
      <c r="B19" s="13" t="s">
        <v>31</v>
      </c>
      <c r="C19" s="28"/>
      <c r="D19" s="28"/>
      <c r="E19" s="28"/>
      <c r="F19" s="28"/>
      <c r="G19" s="28"/>
      <c r="H19" s="28"/>
      <c r="I19" s="28"/>
      <c r="J19" s="79">
        <v>0</v>
      </c>
      <c r="K19" s="79">
        <f t="shared" si="1"/>
        <v>0</v>
      </c>
    </row>
    <row r="20" spans="1:11" s="33" customFormat="1" ht="11.25" x14ac:dyDescent="0.2">
      <c r="D20" s="35"/>
      <c r="I20" s="153" t="s">
        <v>17</v>
      </c>
      <c r="J20" s="153"/>
      <c r="K20" s="30">
        <f>SUM(K5,K8:K11,K14:K19)</f>
        <v>0</v>
      </c>
    </row>
    <row r="24" spans="1:11" ht="33.75" customHeight="1" x14ac:dyDescent="0.25">
      <c r="A24" s="155" t="s">
        <v>333</v>
      </c>
      <c r="B24" s="155"/>
      <c r="C24" s="155"/>
      <c r="D24" s="155"/>
      <c r="E24" s="155"/>
      <c r="F24" s="155"/>
      <c r="G24" s="155"/>
      <c r="H24" s="155"/>
      <c r="I24" s="155"/>
      <c r="J24" s="155"/>
      <c r="K24" s="155"/>
    </row>
    <row r="25" spans="1:11" x14ac:dyDescent="0.25">
      <c r="A25" s="163" t="s">
        <v>0</v>
      </c>
      <c r="B25" s="211" t="s">
        <v>102</v>
      </c>
      <c r="C25" s="211"/>
      <c r="D25" s="211"/>
      <c r="E25" s="211"/>
      <c r="F25" s="211"/>
      <c r="G25" s="211"/>
      <c r="H25" s="211"/>
      <c r="I25" s="211"/>
      <c r="J25" s="211"/>
      <c r="K25" s="211"/>
    </row>
    <row r="26" spans="1:11" x14ac:dyDescent="0.25">
      <c r="A26" s="163"/>
      <c r="B26" s="71" t="s">
        <v>48</v>
      </c>
      <c r="C26" s="44" t="s">
        <v>21</v>
      </c>
      <c r="D26" s="71" t="s">
        <v>3</v>
      </c>
      <c r="E26" s="205" t="s">
        <v>306</v>
      </c>
      <c r="F26" s="205"/>
      <c r="G26" s="205"/>
      <c r="H26" s="44" t="s">
        <v>9</v>
      </c>
      <c r="I26" s="44" t="s">
        <v>10</v>
      </c>
      <c r="J26" s="46" t="s">
        <v>11</v>
      </c>
      <c r="K26" s="46" t="s">
        <v>12</v>
      </c>
    </row>
    <row r="27" spans="1:11" s="212" customFormat="1" x14ac:dyDescent="0.25">
      <c r="A27" s="183" t="s">
        <v>334</v>
      </c>
      <c r="B27" s="207" t="s">
        <v>64</v>
      </c>
      <c r="C27" s="207"/>
      <c r="D27" s="207"/>
      <c r="E27" s="208"/>
      <c r="F27" s="208"/>
      <c r="G27" s="208"/>
      <c r="H27" s="207"/>
      <c r="I27" s="207"/>
      <c r="J27" s="209">
        <v>0</v>
      </c>
      <c r="K27" s="209">
        <f>I27*J27</f>
        <v>0</v>
      </c>
    </row>
    <row r="28" spans="1:11" x14ac:dyDescent="0.25">
      <c r="A28" s="183"/>
      <c r="B28" s="147" t="s">
        <v>1</v>
      </c>
      <c r="C28" s="147"/>
      <c r="D28" s="147"/>
      <c r="E28" s="147"/>
      <c r="F28" s="147"/>
      <c r="G28" s="147"/>
      <c r="H28" s="147"/>
      <c r="I28" s="147"/>
      <c r="J28" s="147"/>
      <c r="K28" s="147"/>
    </row>
    <row r="29" spans="1:11" x14ac:dyDescent="0.25">
      <c r="A29" s="183"/>
      <c r="B29" s="71" t="s">
        <v>48</v>
      </c>
      <c r="C29" s="44" t="s">
        <v>3</v>
      </c>
      <c r="D29" s="44" t="s">
        <v>4</v>
      </c>
      <c r="E29" s="157" t="s">
        <v>7</v>
      </c>
      <c r="F29" s="157"/>
      <c r="G29" s="44" t="s">
        <v>8</v>
      </c>
      <c r="H29" s="44" t="s">
        <v>9</v>
      </c>
      <c r="I29" s="44" t="s">
        <v>10</v>
      </c>
      <c r="J29" s="44" t="s">
        <v>11</v>
      </c>
      <c r="K29" s="44" t="s">
        <v>12</v>
      </c>
    </row>
    <row r="30" spans="1:11" x14ac:dyDescent="0.25">
      <c r="A30" s="183"/>
      <c r="B30" s="210" t="s">
        <v>23</v>
      </c>
      <c r="C30" s="20"/>
      <c r="D30" s="20"/>
      <c r="E30" s="154"/>
      <c r="F30" s="154"/>
      <c r="G30" s="20"/>
      <c r="H30" s="21"/>
      <c r="I30" s="21"/>
      <c r="J30" s="25">
        <v>0</v>
      </c>
      <c r="K30" s="25">
        <f>I30*J30</f>
        <v>0</v>
      </c>
    </row>
    <row r="31" spans="1:11" x14ac:dyDescent="0.25">
      <c r="A31" s="183"/>
      <c r="B31" s="210" t="s">
        <v>24</v>
      </c>
      <c r="C31" s="20"/>
      <c r="D31" s="20"/>
      <c r="E31" s="154"/>
      <c r="F31" s="154"/>
      <c r="G31" s="20"/>
      <c r="H31" s="21"/>
      <c r="I31" s="21"/>
      <c r="J31" s="25">
        <v>0</v>
      </c>
      <c r="K31" s="25">
        <f t="shared" ref="K31:K33" si="2">I31*J31</f>
        <v>0</v>
      </c>
    </row>
    <row r="32" spans="1:11" x14ac:dyDescent="0.25">
      <c r="A32" s="183"/>
      <c r="B32" s="210" t="s">
        <v>47</v>
      </c>
      <c r="C32" s="20"/>
      <c r="D32" s="20"/>
      <c r="E32" s="154"/>
      <c r="F32" s="154"/>
      <c r="G32" s="20"/>
      <c r="H32" s="21"/>
      <c r="I32" s="21"/>
      <c r="J32" s="25">
        <v>0</v>
      </c>
      <c r="K32" s="25">
        <f t="shared" si="2"/>
        <v>0</v>
      </c>
    </row>
    <row r="33" spans="1:11" x14ac:dyDescent="0.25">
      <c r="A33" s="183"/>
      <c r="B33" s="221" t="s">
        <v>28</v>
      </c>
      <c r="C33" s="20"/>
      <c r="D33" s="20"/>
      <c r="E33" s="154"/>
      <c r="F33" s="154"/>
      <c r="G33" s="20"/>
      <c r="H33" s="21"/>
      <c r="I33" s="21"/>
      <c r="J33" s="25">
        <v>0</v>
      </c>
      <c r="K33" s="25">
        <f t="shared" si="2"/>
        <v>0</v>
      </c>
    </row>
    <row r="34" spans="1:11" x14ac:dyDescent="0.25">
      <c r="A34" s="183"/>
      <c r="B34" s="147" t="s">
        <v>13</v>
      </c>
      <c r="C34" s="147"/>
      <c r="D34" s="147"/>
      <c r="E34" s="147"/>
      <c r="F34" s="147"/>
      <c r="G34" s="147"/>
      <c r="H34" s="147"/>
      <c r="I34" s="147"/>
      <c r="J34" s="147"/>
      <c r="K34" s="147"/>
    </row>
    <row r="35" spans="1:11" x14ac:dyDescent="0.25">
      <c r="A35" s="183"/>
      <c r="B35" s="71" t="s">
        <v>48</v>
      </c>
      <c r="C35" s="44" t="s">
        <v>3</v>
      </c>
      <c r="D35" s="44" t="s">
        <v>4</v>
      </c>
      <c r="E35" s="44" t="s">
        <v>14</v>
      </c>
      <c r="F35" s="44" t="s">
        <v>15</v>
      </c>
      <c r="G35" s="44" t="s">
        <v>16</v>
      </c>
      <c r="H35" s="44" t="s">
        <v>9</v>
      </c>
      <c r="I35" s="44" t="s">
        <v>10</v>
      </c>
      <c r="J35" s="44" t="s">
        <v>11</v>
      </c>
      <c r="K35" s="44" t="s">
        <v>12</v>
      </c>
    </row>
    <row r="36" spans="1:11" x14ac:dyDescent="0.25">
      <c r="A36" s="183"/>
      <c r="B36" s="210" t="s">
        <v>331</v>
      </c>
      <c r="C36" s="20"/>
      <c r="D36" s="21"/>
      <c r="E36" s="26"/>
      <c r="F36" s="26"/>
      <c r="G36" s="26"/>
      <c r="H36" s="26"/>
      <c r="I36" s="26"/>
      <c r="J36" s="32">
        <v>0</v>
      </c>
      <c r="K36" s="32">
        <f>I36*J36</f>
        <v>0</v>
      </c>
    </row>
    <row r="37" spans="1:11" x14ac:dyDescent="0.25">
      <c r="A37" s="183"/>
      <c r="B37" s="210" t="s">
        <v>332</v>
      </c>
      <c r="C37" s="20"/>
      <c r="D37" s="21"/>
      <c r="E37" s="26"/>
      <c r="F37" s="26"/>
      <c r="G37" s="26"/>
      <c r="H37" s="26"/>
      <c r="I37" s="26"/>
      <c r="J37" s="32">
        <v>0</v>
      </c>
      <c r="K37" s="32">
        <f t="shared" ref="K37:K41" si="3">I37*J37</f>
        <v>0</v>
      </c>
    </row>
    <row r="38" spans="1:11" x14ac:dyDescent="0.25">
      <c r="A38" s="183"/>
      <c r="B38" s="210" t="s">
        <v>35</v>
      </c>
      <c r="C38" s="20"/>
      <c r="D38" s="21"/>
      <c r="E38" s="26"/>
      <c r="F38" s="26"/>
      <c r="G38" s="26"/>
      <c r="H38" s="26"/>
      <c r="I38" s="26"/>
      <c r="J38" s="32">
        <v>0</v>
      </c>
      <c r="K38" s="32">
        <f t="shared" si="3"/>
        <v>0</v>
      </c>
    </row>
    <row r="39" spans="1:11" x14ac:dyDescent="0.25">
      <c r="A39" s="183"/>
      <c r="B39" s="210" t="s">
        <v>36</v>
      </c>
      <c r="C39" s="20"/>
      <c r="D39" s="21"/>
      <c r="E39" s="26"/>
      <c r="F39" s="26"/>
      <c r="G39" s="26"/>
      <c r="H39" s="26"/>
      <c r="I39" s="26"/>
      <c r="J39" s="32">
        <v>0</v>
      </c>
      <c r="K39" s="32">
        <f t="shared" si="3"/>
        <v>0</v>
      </c>
    </row>
    <row r="40" spans="1:11" x14ac:dyDescent="0.25">
      <c r="A40" s="183"/>
      <c r="B40" s="210" t="s">
        <v>30</v>
      </c>
      <c r="C40" s="20"/>
      <c r="D40" s="21"/>
      <c r="E40" s="26"/>
      <c r="F40" s="26"/>
      <c r="G40" s="26"/>
      <c r="H40" s="26"/>
      <c r="I40" s="26"/>
      <c r="J40" s="32">
        <v>0</v>
      </c>
      <c r="K40" s="32">
        <f t="shared" si="3"/>
        <v>0</v>
      </c>
    </row>
    <row r="41" spans="1:11" x14ac:dyDescent="0.25">
      <c r="A41" s="183"/>
      <c r="B41" s="210" t="s">
        <v>31</v>
      </c>
      <c r="C41" s="26"/>
      <c r="D41" s="26"/>
      <c r="E41" s="26"/>
      <c r="F41" s="26"/>
      <c r="G41" s="26"/>
      <c r="H41" s="26"/>
      <c r="I41" s="26"/>
      <c r="J41" s="32">
        <v>0</v>
      </c>
      <c r="K41" s="32">
        <f t="shared" si="3"/>
        <v>0</v>
      </c>
    </row>
    <row r="42" spans="1:11" x14ac:dyDescent="0.25">
      <c r="B42" s="33"/>
      <c r="C42" s="33"/>
      <c r="D42" s="35"/>
      <c r="E42" s="33"/>
      <c r="F42" s="33"/>
      <c r="G42" s="33"/>
      <c r="H42" s="33"/>
      <c r="I42" s="153" t="s">
        <v>17</v>
      </c>
      <c r="J42" s="153"/>
      <c r="K42" s="30">
        <f>SUM(K27,K30:K33,K36:K41)</f>
        <v>0</v>
      </c>
    </row>
    <row r="46" spans="1:11" ht="18.75" x14ac:dyDescent="0.25">
      <c r="A46" s="155" t="s">
        <v>335</v>
      </c>
      <c r="B46" s="155"/>
      <c r="C46" s="155"/>
      <c r="D46" s="155"/>
      <c r="E46" s="155"/>
      <c r="F46" s="155"/>
      <c r="G46" s="155"/>
      <c r="H46" s="155"/>
      <c r="I46" s="155"/>
      <c r="J46" s="155"/>
      <c r="K46" s="155"/>
    </row>
    <row r="47" spans="1:11" x14ac:dyDescent="0.25">
      <c r="A47" s="156" t="s">
        <v>0</v>
      </c>
      <c r="B47" s="211" t="s">
        <v>102</v>
      </c>
      <c r="C47" s="211"/>
      <c r="D47" s="211"/>
      <c r="E47" s="211"/>
      <c r="F47" s="211"/>
      <c r="G47" s="211"/>
      <c r="H47" s="211"/>
      <c r="I47" s="211"/>
      <c r="J47" s="211"/>
      <c r="K47" s="211"/>
    </row>
    <row r="48" spans="1:11" x14ac:dyDescent="0.25">
      <c r="A48" s="156"/>
      <c r="B48" s="71" t="s">
        <v>48</v>
      </c>
      <c r="C48" s="44" t="s">
        <v>21</v>
      </c>
      <c r="D48" s="71" t="s">
        <v>3</v>
      </c>
      <c r="E48" s="205" t="s">
        <v>306</v>
      </c>
      <c r="F48" s="205"/>
      <c r="G48" s="205"/>
      <c r="H48" s="44" t="s">
        <v>9</v>
      </c>
      <c r="I48" s="44" t="s">
        <v>10</v>
      </c>
      <c r="J48" s="46" t="s">
        <v>11</v>
      </c>
      <c r="K48" s="46" t="s">
        <v>12</v>
      </c>
    </row>
    <row r="49" spans="1:11" s="212" customFormat="1" x14ac:dyDescent="0.25">
      <c r="A49" s="114" t="s">
        <v>336</v>
      </c>
      <c r="B49" s="207" t="s">
        <v>64</v>
      </c>
      <c r="C49" s="207"/>
      <c r="D49" s="207"/>
      <c r="E49" s="208"/>
      <c r="F49" s="208"/>
      <c r="G49" s="208"/>
      <c r="H49" s="207"/>
      <c r="I49" s="207"/>
      <c r="J49" s="209">
        <v>0</v>
      </c>
      <c r="K49" s="209">
        <f>I49*J49</f>
        <v>0</v>
      </c>
    </row>
    <row r="50" spans="1:11" x14ac:dyDescent="0.25">
      <c r="A50" s="114"/>
      <c r="B50" s="147" t="s">
        <v>1</v>
      </c>
      <c r="C50" s="147"/>
      <c r="D50" s="147"/>
      <c r="E50" s="147"/>
      <c r="F50" s="147"/>
      <c r="G50" s="147"/>
      <c r="H50" s="147"/>
      <c r="I50" s="147"/>
      <c r="J50" s="147"/>
      <c r="K50" s="147"/>
    </row>
    <row r="51" spans="1:11" x14ac:dyDescent="0.25">
      <c r="A51" s="114"/>
      <c r="B51" s="71" t="s">
        <v>48</v>
      </c>
      <c r="C51" s="44" t="s">
        <v>3</v>
      </c>
      <c r="D51" s="44" t="s">
        <v>4</v>
      </c>
      <c r="E51" s="157" t="s">
        <v>7</v>
      </c>
      <c r="F51" s="157"/>
      <c r="G51" s="44" t="s">
        <v>8</v>
      </c>
      <c r="H51" s="44" t="s">
        <v>9</v>
      </c>
      <c r="I51" s="44" t="s">
        <v>10</v>
      </c>
      <c r="J51" s="44" t="s">
        <v>11</v>
      </c>
      <c r="K51" s="44" t="s">
        <v>12</v>
      </c>
    </row>
    <row r="52" spans="1:11" x14ac:dyDescent="0.25">
      <c r="A52" s="114"/>
      <c r="B52" s="210" t="s">
        <v>23</v>
      </c>
      <c r="C52" s="20"/>
      <c r="D52" s="20"/>
      <c r="E52" s="154"/>
      <c r="F52" s="154"/>
      <c r="G52" s="20"/>
      <c r="H52" s="21"/>
      <c r="I52" s="21"/>
      <c r="J52" s="25">
        <v>0</v>
      </c>
      <c r="K52" s="25">
        <f>I52*J52</f>
        <v>0</v>
      </c>
    </row>
    <row r="53" spans="1:11" x14ac:dyDescent="0.25">
      <c r="A53" s="114"/>
      <c r="B53" s="210" t="s">
        <v>24</v>
      </c>
      <c r="C53" s="20"/>
      <c r="D53" s="20"/>
      <c r="E53" s="154"/>
      <c r="F53" s="154"/>
      <c r="G53" s="20"/>
      <c r="H53" s="21"/>
      <c r="I53" s="21"/>
      <c r="J53" s="25">
        <v>0</v>
      </c>
      <c r="K53" s="25">
        <f t="shared" ref="K53:K56" si="4">I53*J53</f>
        <v>0</v>
      </c>
    </row>
    <row r="54" spans="1:11" x14ac:dyDescent="0.25">
      <c r="A54" s="114"/>
      <c r="B54" s="210" t="s">
        <v>41</v>
      </c>
      <c r="C54" s="20"/>
      <c r="D54" s="20"/>
      <c r="E54" s="154"/>
      <c r="F54" s="154"/>
      <c r="G54" s="20"/>
      <c r="H54" s="21"/>
      <c r="I54" s="21"/>
      <c r="J54" s="25">
        <v>0</v>
      </c>
      <c r="K54" s="25">
        <f t="shared" si="4"/>
        <v>0</v>
      </c>
    </row>
    <row r="55" spans="1:11" x14ac:dyDescent="0.25">
      <c r="A55" s="114"/>
      <c r="B55" s="210" t="s">
        <v>37</v>
      </c>
      <c r="C55" s="20"/>
      <c r="D55" s="20"/>
      <c r="E55" s="154"/>
      <c r="F55" s="154"/>
      <c r="G55" s="20"/>
      <c r="H55" s="21"/>
      <c r="I55" s="21"/>
      <c r="J55" s="25">
        <v>0</v>
      </c>
      <c r="K55" s="25">
        <f t="shared" si="4"/>
        <v>0</v>
      </c>
    </row>
    <row r="56" spans="1:11" x14ac:dyDescent="0.25">
      <c r="A56" s="114"/>
      <c r="B56" s="210" t="s">
        <v>28</v>
      </c>
      <c r="C56" s="20"/>
      <c r="D56" s="20"/>
      <c r="E56" s="154"/>
      <c r="F56" s="154"/>
      <c r="G56" s="20"/>
      <c r="H56" s="21"/>
      <c r="I56" s="21"/>
      <c r="J56" s="25">
        <v>0</v>
      </c>
      <c r="K56" s="25">
        <f t="shared" si="4"/>
        <v>0</v>
      </c>
    </row>
    <row r="57" spans="1:11" x14ac:dyDescent="0.25">
      <c r="A57" s="114"/>
      <c r="B57" s="147" t="s">
        <v>13</v>
      </c>
      <c r="C57" s="147"/>
      <c r="D57" s="147"/>
      <c r="E57" s="147"/>
      <c r="F57" s="147"/>
      <c r="G57" s="147"/>
      <c r="H57" s="147"/>
      <c r="I57" s="147"/>
      <c r="J57" s="147"/>
      <c r="K57" s="147"/>
    </row>
    <row r="58" spans="1:11" x14ac:dyDescent="0.25">
      <c r="A58" s="114"/>
      <c r="B58" s="71" t="s">
        <v>48</v>
      </c>
      <c r="C58" s="44" t="s">
        <v>3</v>
      </c>
      <c r="D58" s="44" t="s">
        <v>4</v>
      </c>
      <c r="E58" s="44" t="s">
        <v>14</v>
      </c>
      <c r="F58" s="44" t="s">
        <v>15</v>
      </c>
      <c r="G58" s="44" t="s">
        <v>16</v>
      </c>
      <c r="H58" s="44" t="s">
        <v>9</v>
      </c>
      <c r="I58" s="44" t="s">
        <v>10</v>
      </c>
      <c r="J58" s="44" t="s">
        <v>11</v>
      </c>
      <c r="K58" s="44" t="s">
        <v>12</v>
      </c>
    </row>
    <row r="59" spans="1:11" x14ac:dyDescent="0.25">
      <c r="A59" s="114"/>
      <c r="B59" s="210" t="s">
        <v>331</v>
      </c>
      <c r="C59" s="20"/>
      <c r="D59" s="21"/>
      <c r="E59" s="26"/>
      <c r="F59" s="26"/>
      <c r="G59" s="26"/>
      <c r="H59" s="26"/>
      <c r="I59" s="26"/>
      <c r="J59" s="32">
        <v>0</v>
      </c>
      <c r="K59" s="32">
        <f>I59*J59</f>
        <v>0</v>
      </c>
    </row>
    <row r="60" spans="1:11" x14ac:dyDescent="0.25">
      <c r="A60" s="114"/>
      <c r="B60" s="210" t="s">
        <v>332</v>
      </c>
      <c r="C60" s="20"/>
      <c r="D60" s="21"/>
      <c r="E60" s="26"/>
      <c r="F60" s="26"/>
      <c r="G60" s="26"/>
      <c r="H60" s="26"/>
      <c r="I60" s="26"/>
      <c r="J60" s="32">
        <v>0</v>
      </c>
      <c r="K60" s="32">
        <f t="shared" ref="K60:K64" si="5">I60*J60</f>
        <v>0</v>
      </c>
    </row>
    <row r="61" spans="1:11" x14ac:dyDescent="0.25">
      <c r="A61" s="114"/>
      <c r="B61" s="210" t="s">
        <v>35</v>
      </c>
      <c r="C61" s="20"/>
      <c r="D61" s="21"/>
      <c r="E61" s="26"/>
      <c r="F61" s="26"/>
      <c r="G61" s="26"/>
      <c r="H61" s="26"/>
      <c r="I61" s="26"/>
      <c r="J61" s="32">
        <v>0</v>
      </c>
      <c r="K61" s="32">
        <f t="shared" si="5"/>
        <v>0</v>
      </c>
    </row>
    <row r="62" spans="1:11" x14ac:dyDescent="0.25">
      <c r="A62" s="114"/>
      <c r="B62" s="210" t="s">
        <v>36</v>
      </c>
      <c r="C62" s="20"/>
      <c r="D62" s="21"/>
      <c r="E62" s="26"/>
      <c r="F62" s="26"/>
      <c r="G62" s="26"/>
      <c r="H62" s="26"/>
      <c r="I62" s="26"/>
      <c r="J62" s="32">
        <v>0</v>
      </c>
      <c r="K62" s="32">
        <f t="shared" si="5"/>
        <v>0</v>
      </c>
    </row>
    <row r="63" spans="1:11" x14ac:dyDescent="0.25">
      <c r="A63" s="114"/>
      <c r="B63" s="210" t="s">
        <v>30</v>
      </c>
      <c r="C63" s="20"/>
      <c r="D63" s="21"/>
      <c r="E63" s="26"/>
      <c r="F63" s="26"/>
      <c r="G63" s="26"/>
      <c r="H63" s="26"/>
      <c r="I63" s="26"/>
      <c r="J63" s="32">
        <v>0</v>
      </c>
      <c r="K63" s="32">
        <f t="shared" si="5"/>
        <v>0</v>
      </c>
    </row>
    <row r="64" spans="1:11" x14ac:dyDescent="0.25">
      <c r="A64" s="114"/>
      <c r="B64" s="210" t="s">
        <v>31</v>
      </c>
      <c r="C64" s="26"/>
      <c r="D64" s="26"/>
      <c r="E64" s="26"/>
      <c r="F64" s="26"/>
      <c r="G64" s="26"/>
      <c r="H64" s="26"/>
      <c r="I64" s="26"/>
      <c r="J64" s="32">
        <v>0</v>
      </c>
      <c r="K64" s="32">
        <f t="shared" si="5"/>
        <v>0</v>
      </c>
    </row>
    <row r="65" spans="1:11" x14ac:dyDescent="0.25">
      <c r="B65" s="33"/>
      <c r="C65" s="33"/>
      <c r="D65" s="35"/>
      <c r="E65" s="33"/>
      <c r="F65" s="33"/>
      <c r="G65" s="33"/>
      <c r="H65" s="33"/>
      <c r="I65" s="153" t="s">
        <v>17</v>
      </c>
      <c r="J65" s="153"/>
      <c r="K65" s="30">
        <f>SUM(K49,K52:K56,K59:K64)</f>
        <v>0</v>
      </c>
    </row>
    <row r="67" spans="1:11" ht="21" x14ac:dyDescent="0.35">
      <c r="A67" s="222" t="s">
        <v>337</v>
      </c>
      <c r="B67" s="222"/>
      <c r="C67" s="222"/>
      <c r="D67" s="222"/>
      <c r="E67" s="222"/>
      <c r="F67" s="222"/>
      <c r="G67" s="222"/>
      <c r="H67" s="222"/>
      <c r="I67" s="222"/>
      <c r="J67" s="222"/>
      <c r="K67" s="222"/>
    </row>
    <row r="69" spans="1:11" ht="18.75" x14ac:dyDescent="0.25">
      <c r="A69" s="155" t="s">
        <v>338</v>
      </c>
      <c r="B69" s="155"/>
      <c r="C69" s="155"/>
      <c r="D69" s="155"/>
      <c r="E69" s="155"/>
      <c r="F69" s="155"/>
      <c r="G69" s="155"/>
      <c r="H69" s="155"/>
      <c r="I69" s="155"/>
      <c r="J69" s="155"/>
      <c r="K69" s="155"/>
    </row>
    <row r="70" spans="1:11" x14ac:dyDescent="0.25">
      <c r="A70" s="156" t="s">
        <v>0</v>
      </c>
      <c r="B70" s="211" t="s">
        <v>102</v>
      </c>
      <c r="C70" s="211"/>
      <c r="D70" s="211"/>
      <c r="E70" s="211"/>
      <c r="F70" s="211"/>
      <c r="G70" s="211"/>
      <c r="H70" s="211"/>
      <c r="I70" s="211"/>
      <c r="J70" s="211"/>
      <c r="K70" s="211"/>
    </row>
    <row r="71" spans="1:11" x14ac:dyDescent="0.25">
      <c r="A71" s="156"/>
      <c r="B71" s="71" t="s">
        <v>48</v>
      </c>
      <c r="C71" s="44" t="s">
        <v>21</v>
      </c>
      <c r="D71" s="71" t="s">
        <v>3</v>
      </c>
      <c r="E71" s="205" t="s">
        <v>306</v>
      </c>
      <c r="F71" s="205"/>
      <c r="G71" s="205"/>
      <c r="H71" s="44" t="s">
        <v>9</v>
      </c>
      <c r="I71" s="44" t="s">
        <v>10</v>
      </c>
      <c r="J71" s="46" t="s">
        <v>11</v>
      </c>
      <c r="K71" s="46" t="s">
        <v>12</v>
      </c>
    </row>
    <row r="72" spans="1:11" x14ac:dyDescent="0.25">
      <c r="A72" s="114" t="s">
        <v>334</v>
      </c>
      <c r="B72" s="207" t="s">
        <v>64</v>
      </c>
      <c r="C72" s="207"/>
      <c r="D72" s="207"/>
      <c r="E72" s="208"/>
      <c r="F72" s="208"/>
      <c r="G72" s="208"/>
      <c r="H72" s="207"/>
      <c r="I72" s="207"/>
      <c r="J72" s="209">
        <v>0</v>
      </c>
      <c r="K72" s="209">
        <f>I72*J72</f>
        <v>0</v>
      </c>
    </row>
    <row r="73" spans="1:11" x14ac:dyDescent="0.25">
      <c r="A73" s="114"/>
      <c r="B73" s="147" t="s">
        <v>1</v>
      </c>
      <c r="C73" s="147"/>
      <c r="D73" s="147"/>
      <c r="E73" s="147"/>
      <c r="F73" s="147"/>
      <c r="G73" s="147"/>
      <c r="H73" s="147"/>
      <c r="I73" s="147"/>
      <c r="J73" s="147"/>
      <c r="K73" s="147"/>
    </row>
    <row r="74" spans="1:11" x14ac:dyDescent="0.25">
      <c r="A74" s="114"/>
      <c r="B74" s="71" t="s">
        <v>48</v>
      </c>
      <c r="C74" s="44" t="s">
        <v>3</v>
      </c>
      <c r="D74" s="44" t="s">
        <v>4</v>
      </c>
      <c r="E74" s="157" t="s">
        <v>7</v>
      </c>
      <c r="F74" s="157"/>
      <c r="G74" s="44" t="s">
        <v>8</v>
      </c>
      <c r="H74" s="44" t="s">
        <v>9</v>
      </c>
      <c r="I74" s="44" t="s">
        <v>10</v>
      </c>
      <c r="J74" s="44" t="s">
        <v>11</v>
      </c>
      <c r="K74" s="44" t="s">
        <v>12</v>
      </c>
    </row>
    <row r="75" spans="1:11" x14ac:dyDescent="0.25">
      <c r="A75" s="114"/>
      <c r="B75" s="210" t="s">
        <v>23</v>
      </c>
      <c r="C75" s="20"/>
      <c r="D75" s="20"/>
      <c r="E75" s="154"/>
      <c r="F75" s="154"/>
      <c r="G75" s="20"/>
      <c r="H75" s="21"/>
      <c r="I75" s="21"/>
      <c r="J75" s="25">
        <v>0</v>
      </c>
      <c r="K75" s="25">
        <f>I75*J75</f>
        <v>0</v>
      </c>
    </row>
    <row r="76" spans="1:11" x14ac:dyDescent="0.25">
      <c r="A76" s="114"/>
      <c r="B76" s="210" t="s">
        <v>24</v>
      </c>
      <c r="C76" s="20"/>
      <c r="D76" s="20"/>
      <c r="E76" s="154"/>
      <c r="F76" s="154"/>
      <c r="G76" s="20"/>
      <c r="H76" s="21"/>
      <c r="I76" s="21"/>
      <c r="J76" s="25">
        <v>0</v>
      </c>
      <c r="K76" s="25">
        <f t="shared" ref="K76:K79" si="6">I76*J76</f>
        <v>0</v>
      </c>
    </row>
    <row r="77" spans="1:11" x14ac:dyDescent="0.25">
      <c r="A77" s="114"/>
      <c r="B77" s="210" t="s">
        <v>41</v>
      </c>
      <c r="C77" s="20"/>
      <c r="D77" s="20"/>
      <c r="E77" s="154"/>
      <c r="F77" s="154"/>
      <c r="G77" s="20"/>
      <c r="H77" s="21"/>
      <c r="I77" s="21"/>
      <c r="J77" s="25">
        <v>0</v>
      </c>
      <c r="K77" s="25">
        <f t="shared" si="6"/>
        <v>0</v>
      </c>
    </row>
    <row r="78" spans="1:11" x14ac:dyDescent="0.25">
      <c r="A78" s="114"/>
      <c r="B78" s="210" t="s">
        <v>37</v>
      </c>
      <c r="C78" s="20"/>
      <c r="D78" s="20"/>
      <c r="E78" s="154"/>
      <c r="F78" s="154"/>
      <c r="G78" s="20"/>
      <c r="H78" s="21"/>
      <c r="I78" s="21"/>
      <c r="J78" s="25">
        <v>0</v>
      </c>
      <c r="K78" s="25">
        <f t="shared" si="6"/>
        <v>0</v>
      </c>
    </row>
    <row r="79" spans="1:11" x14ac:dyDescent="0.25">
      <c r="A79" s="114"/>
      <c r="B79" s="210" t="s">
        <v>339</v>
      </c>
      <c r="C79" s="20"/>
      <c r="D79" s="20"/>
      <c r="E79" s="154"/>
      <c r="F79" s="154"/>
      <c r="G79" s="20"/>
      <c r="H79" s="21"/>
      <c r="I79" s="21"/>
      <c r="J79" s="25">
        <v>0</v>
      </c>
      <c r="K79" s="25">
        <f t="shared" si="6"/>
        <v>0</v>
      </c>
    </row>
    <row r="80" spans="1:11" x14ac:dyDescent="0.25">
      <c r="B80" s="33"/>
      <c r="C80" s="33"/>
      <c r="D80" s="35"/>
      <c r="E80" s="33"/>
      <c r="F80" s="33"/>
      <c r="G80" s="33"/>
      <c r="H80" s="33"/>
      <c r="I80" s="153" t="s">
        <v>17</v>
      </c>
      <c r="J80" s="153"/>
      <c r="K80" s="30">
        <f>SUM(K72,K75:K79)</f>
        <v>0</v>
      </c>
    </row>
    <row r="83" spans="1:11" ht="18.75" x14ac:dyDescent="0.25">
      <c r="A83" s="155" t="s">
        <v>340</v>
      </c>
      <c r="B83" s="155"/>
      <c r="C83" s="155"/>
      <c r="D83" s="155"/>
      <c r="E83" s="155"/>
      <c r="F83" s="155"/>
      <c r="G83" s="155"/>
      <c r="H83" s="155"/>
      <c r="I83" s="155"/>
      <c r="J83" s="155"/>
      <c r="K83" s="155"/>
    </row>
    <row r="84" spans="1:11" x14ac:dyDescent="0.25">
      <c r="A84" s="156" t="s">
        <v>0</v>
      </c>
      <c r="B84" s="211" t="s">
        <v>102</v>
      </c>
      <c r="C84" s="211"/>
      <c r="D84" s="211"/>
      <c r="E84" s="211"/>
      <c r="F84" s="211"/>
      <c r="G84" s="211"/>
      <c r="H84" s="211"/>
      <c r="I84" s="211"/>
      <c r="J84" s="211"/>
      <c r="K84" s="211"/>
    </row>
    <row r="85" spans="1:11" x14ac:dyDescent="0.25">
      <c r="A85" s="156"/>
      <c r="B85" s="71" t="s">
        <v>48</v>
      </c>
      <c r="C85" s="44" t="s">
        <v>21</v>
      </c>
      <c r="D85" s="71" t="s">
        <v>3</v>
      </c>
      <c r="E85" s="205" t="s">
        <v>306</v>
      </c>
      <c r="F85" s="205"/>
      <c r="G85" s="205"/>
      <c r="H85" s="44" t="s">
        <v>9</v>
      </c>
      <c r="I85" s="44" t="s">
        <v>10</v>
      </c>
      <c r="J85" s="46" t="s">
        <v>11</v>
      </c>
      <c r="K85" s="46" t="s">
        <v>12</v>
      </c>
    </row>
    <row r="86" spans="1:11" x14ac:dyDescent="0.25">
      <c r="A86" s="114" t="s">
        <v>336</v>
      </c>
      <c r="B86" s="207" t="s">
        <v>64</v>
      </c>
      <c r="C86" s="207"/>
      <c r="D86" s="207"/>
      <c r="E86" s="208"/>
      <c r="F86" s="208"/>
      <c r="G86" s="208"/>
      <c r="H86" s="207"/>
      <c r="I86" s="207"/>
      <c r="J86" s="209">
        <v>0</v>
      </c>
      <c r="K86" s="209">
        <f>I86*J86</f>
        <v>0</v>
      </c>
    </row>
    <row r="87" spans="1:11" x14ac:dyDescent="0.25">
      <c r="A87" s="114"/>
      <c r="B87" s="147" t="s">
        <v>1</v>
      </c>
      <c r="C87" s="147"/>
      <c r="D87" s="147"/>
      <c r="E87" s="147"/>
      <c r="F87" s="147"/>
      <c r="G87" s="147"/>
      <c r="H87" s="147"/>
      <c r="I87" s="147"/>
      <c r="J87" s="147"/>
      <c r="K87" s="147"/>
    </row>
    <row r="88" spans="1:11" x14ac:dyDescent="0.25">
      <c r="A88" s="114"/>
      <c r="B88" s="71" t="s">
        <v>48</v>
      </c>
      <c r="C88" s="44" t="s">
        <v>3</v>
      </c>
      <c r="D88" s="44" t="s">
        <v>4</v>
      </c>
      <c r="E88" s="157" t="s">
        <v>7</v>
      </c>
      <c r="F88" s="157"/>
      <c r="G88" s="44" t="s">
        <v>8</v>
      </c>
      <c r="H88" s="44" t="s">
        <v>9</v>
      </c>
      <c r="I88" s="44" t="s">
        <v>10</v>
      </c>
      <c r="J88" s="44" t="s">
        <v>11</v>
      </c>
      <c r="K88" s="44" t="s">
        <v>12</v>
      </c>
    </row>
    <row r="89" spans="1:11" x14ac:dyDescent="0.25">
      <c r="A89" s="114"/>
      <c r="B89" s="210" t="s">
        <v>23</v>
      </c>
      <c r="C89" s="20"/>
      <c r="D89" s="20"/>
      <c r="E89" s="154"/>
      <c r="F89" s="154"/>
      <c r="G89" s="20"/>
      <c r="H89" s="21"/>
      <c r="I89" s="21"/>
      <c r="J89" s="25">
        <v>0</v>
      </c>
      <c r="K89" s="25">
        <f>I89*J89</f>
        <v>0</v>
      </c>
    </row>
    <row r="90" spans="1:11" x14ac:dyDescent="0.25">
      <c r="A90" s="114"/>
      <c r="B90" s="210" t="s">
        <v>24</v>
      </c>
      <c r="C90" s="20"/>
      <c r="D90" s="20"/>
      <c r="E90" s="154"/>
      <c r="F90" s="154"/>
      <c r="G90" s="20"/>
      <c r="H90" s="21"/>
      <c r="I90" s="21"/>
      <c r="J90" s="25">
        <v>0</v>
      </c>
      <c r="K90" s="25">
        <f t="shared" ref="K90:K93" si="7">I90*J90</f>
        <v>0</v>
      </c>
    </row>
    <row r="91" spans="1:11" x14ac:dyDescent="0.25">
      <c r="A91" s="114"/>
      <c r="B91" s="210" t="s">
        <v>41</v>
      </c>
      <c r="C91" s="20"/>
      <c r="D91" s="20"/>
      <c r="E91" s="154"/>
      <c r="F91" s="154"/>
      <c r="G91" s="20"/>
      <c r="H91" s="21"/>
      <c r="I91" s="21"/>
      <c r="J91" s="25">
        <v>0</v>
      </c>
      <c r="K91" s="25">
        <f t="shared" si="7"/>
        <v>0</v>
      </c>
    </row>
    <row r="92" spans="1:11" x14ac:dyDescent="0.25">
      <c r="A92" s="114"/>
      <c r="B92" s="210" t="s">
        <v>37</v>
      </c>
      <c r="C92" s="20"/>
      <c r="D92" s="20"/>
      <c r="E92" s="154"/>
      <c r="F92" s="154"/>
      <c r="G92" s="20"/>
      <c r="H92" s="21"/>
      <c r="I92" s="21"/>
      <c r="J92" s="25">
        <v>0</v>
      </c>
      <c r="K92" s="25">
        <f t="shared" si="7"/>
        <v>0</v>
      </c>
    </row>
    <row r="93" spans="1:11" x14ac:dyDescent="0.25">
      <c r="A93" s="114"/>
      <c r="B93" s="210" t="s">
        <v>339</v>
      </c>
      <c r="C93" s="20"/>
      <c r="D93" s="20"/>
      <c r="E93" s="154"/>
      <c r="F93" s="154"/>
      <c r="G93" s="20"/>
      <c r="H93" s="21"/>
      <c r="I93" s="21"/>
      <c r="J93" s="25">
        <v>0</v>
      </c>
      <c r="K93" s="25">
        <f t="shared" si="7"/>
        <v>0</v>
      </c>
    </row>
    <row r="94" spans="1:11" x14ac:dyDescent="0.25">
      <c r="B94" s="33"/>
      <c r="C94" s="33"/>
      <c r="D94" s="35"/>
      <c r="E94" s="33"/>
      <c r="F94" s="33"/>
      <c r="G94" s="33"/>
      <c r="H94" s="33"/>
      <c r="I94" s="153" t="s">
        <v>17</v>
      </c>
      <c r="J94" s="153"/>
      <c r="K94" s="30">
        <f>SUM(K86,K89:K93)</f>
        <v>0</v>
      </c>
    </row>
  </sheetData>
  <mergeCells count="72">
    <mergeCell ref="E92:F92"/>
    <mergeCell ref="E93:F93"/>
    <mergeCell ref="I94:J94"/>
    <mergeCell ref="A84:A85"/>
    <mergeCell ref="B84:K84"/>
    <mergeCell ref="E85:G85"/>
    <mergeCell ref="A86:A93"/>
    <mergeCell ref="E86:G86"/>
    <mergeCell ref="B87:K87"/>
    <mergeCell ref="E88:F88"/>
    <mergeCell ref="E89:F89"/>
    <mergeCell ref="E90:F90"/>
    <mergeCell ref="E91:F91"/>
    <mergeCell ref="E76:F76"/>
    <mergeCell ref="E77:F77"/>
    <mergeCell ref="E78:F78"/>
    <mergeCell ref="E79:F79"/>
    <mergeCell ref="I80:J80"/>
    <mergeCell ref="A83:K83"/>
    <mergeCell ref="A67:K67"/>
    <mergeCell ref="A69:K69"/>
    <mergeCell ref="A70:A71"/>
    <mergeCell ref="B70:K70"/>
    <mergeCell ref="E71:G71"/>
    <mergeCell ref="A72:A79"/>
    <mergeCell ref="E72:G72"/>
    <mergeCell ref="B73:K73"/>
    <mergeCell ref="E74:F74"/>
    <mergeCell ref="E75:F75"/>
    <mergeCell ref="E53:F53"/>
    <mergeCell ref="E54:F54"/>
    <mergeCell ref="E55:F55"/>
    <mergeCell ref="E56:F56"/>
    <mergeCell ref="B57:K57"/>
    <mergeCell ref="I65:J65"/>
    <mergeCell ref="I42:J42"/>
    <mergeCell ref="A46:K46"/>
    <mergeCell ref="A47:A48"/>
    <mergeCell ref="B47:K47"/>
    <mergeCell ref="E48:G48"/>
    <mergeCell ref="A49:A64"/>
    <mergeCell ref="E49:G49"/>
    <mergeCell ref="B50:K50"/>
    <mergeCell ref="E51:F51"/>
    <mergeCell ref="E52:F52"/>
    <mergeCell ref="A27:A41"/>
    <mergeCell ref="E27:G27"/>
    <mergeCell ref="B28:K28"/>
    <mergeCell ref="E29:F29"/>
    <mergeCell ref="E30:F30"/>
    <mergeCell ref="E31:F31"/>
    <mergeCell ref="E32:F32"/>
    <mergeCell ref="E33:F33"/>
    <mergeCell ref="B34:K34"/>
    <mergeCell ref="E10:F10"/>
    <mergeCell ref="E11:F11"/>
    <mergeCell ref="B12:K12"/>
    <mergeCell ref="I20:J20"/>
    <mergeCell ref="A24:K24"/>
    <mergeCell ref="A25:A26"/>
    <mergeCell ref="B25:K25"/>
    <mergeCell ref="E26:G26"/>
    <mergeCell ref="A2:K2"/>
    <mergeCell ref="A3:A4"/>
    <mergeCell ref="B3:K3"/>
    <mergeCell ref="E4:G4"/>
    <mergeCell ref="A5:A19"/>
    <mergeCell ref="E5:G5"/>
    <mergeCell ref="B6:K6"/>
    <mergeCell ref="E7:F7"/>
    <mergeCell ref="E8:F8"/>
    <mergeCell ref="E9:F9"/>
  </mergeCells>
  <conditionalFormatting sqref="E8:E11">
    <cfRule type="duplicateValues" dxfId="65" priority="10"/>
  </conditionalFormatting>
  <conditionalFormatting sqref="E30:E33">
    <cfRule type="duplicateValues" dxfId="64" priority="8"/>
  </conditionalFormatting>
  <conditionalFormatting sqref="E52:E56">
    <cfRule type="duplicateValues" dxfId="63" priority="6"/>
  </conditionalFormatting>
  <conditionalFormatting sqref="G8:G11">
    <cfRule type="duplicateValues" dxfId="62" priority="9"/>
  </conditionalFormatting>
  <conditionalFormatting sqref="G30:G33">
    <cfRule type="duplicateValues" dxfId="61" priority="7"/>
  </conditionalFormatting>
  <conditionalFormatting sqref="G52:G56">
    <cfRule type="duplicateValues" dxfId="60" priority="5"/>
  </conditionalFormatting>
  <conditionalFormatting sqref="E75:E79">
    <cfRule type="duplicateValues" dxfId="59" priority="4"/>
  </conditionalFormatting>
  <conditionalFormatting sqref="G75:G79">
    <cfRule type="duplicateValues" dxfId="58" priority="3"/>
  </conditionalFormatting>
  <conditionalFormatting sqref="E89:E93">
    <cfRule type="duplicateValues" dxfId="57" priority="2"/>
  </conditionalFormatting>
  <conditionalFormatting sqref="G89:G93">
    <cfRule type="duplicateValues" dxfId="56" priority="1"/>
  </conditionalFormatting>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17948-C926-477A-A151-93CC602E6117}">
  <dimension ref="A2:K59"/>
  <sheetViews>
    <sheetView zoomScale="80" zoomScaleNormal="80" workbookViewId="0">
      <selection activeCell="D26" sqref="D26"/>
    </sheetView>
  </sheetViews>
  <sheetFormatPr baseColWidth="10" defaultColWidth="9.140625" defaultRowHeight="15" x14ac:dyDescent="0.25"/>
  <cols>
    <col min="1" max="1" width="24" customWidth="1"/>
    <col min="2" max="2" width="24.28515625" customWidth="1"/>
    <col min="3" max="3" width="61.4257812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 customHeight="1" x14ac:dyDescent="0.25">
      <c r="A2" s="155" t="s">
        <v>341</v>
      </c>
      <c r="B2" s="155"/>
      <c r="C2" s="155"/>
      <c r="D2" s="155"/>
      <c r="E2" s="155"/>
      <c r="F2" s="155"/>
      <c r="G2" s="155"/>
      <c r="H2" s="155"/>
      <c r="I2" s="155"/>
      <c r="J2" s="155"/>
      <c r="K2" s="155"/>
    </row>
    <row r="3" spans="1:11" x14ac:dyDescent="0.25">
      <c r="A3" s="156" t="s">
        <v>0</v>
      </c>
      <c r="B3" s="158" t="s">
        <v>1</v>
      </c>
      <c r="C3" s="158"/>
      <c r="D3" s="158"/>
      <c r="E3" s="158"/>
      <c r="F3" s="158"/>
      <c r="G3" s="158"/>
      <c r="H3" s="158"/>
      <c r="I3" s="158"/>
      <c r="J3" s="158"/>
      <c r="K3" s="158"/>
    </row>
    <row r="4" spans="1:11" ht="15" customHeight="1" x14ac:dyDescent="0.25">
      <c r="A4" s="156"/>
      <c r="B4" s="71" t="s">
        <v>48</v>
      </c>
      <c r="C4" s="71" t="s">
        <v>3</v>
      </c>
      <c r="D4" s="71" t="s">
        <v>4</v>
      </c>
      <c r="E4" s="157" t="s">
        <v>7</v>
      </c>
      <c r="F4" s="157"/>
      <c r="G4" s="71" t="s">
        <v>8</v>
      </c>
      <c r="H4" s="71" t="s">
        <v>9</v>
      </c>
      <c r="I4" s="71" t="s">
        <v>10</v>
      </c>
      <c r="J4" s="71" t="s">
        <v>11</v>
      </c>
      <c r="K4" s="71" t="s">
        <v>12</v>
      </c>
    </row>
    <row r="5" spans="1:11" ht="15" customHeight="1" x14ac:dyDescent="0.25">
      <c r="A5" s="180" t="s">
        <v>342</v>
      </c>
      <c r="B5" s="12" t="s">
        <v>23</v>
      </c>
      <c r="C5" s="20"/>
      <c r="D5" s="20"/>
      <c r="E5" s="154"/>
      <c r="F5" s="154"/>
      <c r="G5" s="20"/>
      <c r="H5" s="21"/>
      <c r="I5" s="21"/>
      <c r="J5" s="25">
        <v>0</v>
      </c>
      <c r="K5" s="25">
        <f>I5*J5</f>
        <v>0</v>
      </c>
    </row>
    <row r="6" spans="1:11" ht="15" customHeight="1" x14ac:dyDescent="0.25">
      <c r="A6" s="181"/>
      <c r="B6" s="12" t="s">
        <v>24</v>
      </c>
      <c r="C6" s="20"/>
      <c r="D6" s="20"/>
      <c r="E6" s="154"/>
      <c r="F6" s="154"/>
      <c r="G6" s="20"/>
      <c r="H6" s="21"/>
      <c r="I6" s="21"/>
      <c r="J6" s="25">
        <v>0</v>
      </c>
      <c r="K6" s="25">
        <f t="shared" ref="K6:K9" si="0">I6*J6</f>
        <v>0</v>
      </c>
    </row>
    <row r="7" spans="1:11" ht="15" customHeight="1" x14ac:dyDescent="0.25">
      <c r="A7" s="181"/>
      <c r="B7" s="12" t="s">
        <v>41</v>
      </c>
      <c r="C7" s="20"/>
      <c r="D7" s="20"/>
      <c r="E7" s="154"/>
      <c r="F7" s="154"/>
      <c r="G7" s="20"/>
      <c r="H7" s="21"/>
      <c r="I7" s="21"/>
      <c r="J7" s="25">
        <v>0</v>
      </c>
      <c r="K7" s="25">
        <f t="shared" si="0"/>
        <v>0</v>
      </c>
    </row>
    <row r="8" spans="1:11" ht="15" customHeight="1" x14ac:dyDescent="0.25">
      <c r="A8" s="181"/>
      <c r="B8" s="12" t="s">
        <v>47</v>
      </c>
      <c r="C8" s="20"/>
      <c r="D8" s="20"/>
      <c r="E8" s="154"/>
      <c r="F8" s="154"/>
      <c r="G8" s="20"/>
      <c r="H8" s="21"/>
      <c r="I8" s="21"/>
      <c r="J8" s="25">
        <v>0</v>
      </c>
      <c r="K8" s="25">
        <f t="shared" si="0"/>
        <v>0</v>
      </c>
    </row>
    <row r="9" spans="1:11" ht="15" customHeight="1" x14ac:dyDescent="0.25">
      <c r="A9" s="181"/>
      <c r="B9" s="12" t="s">
        <v>28</v>
      </c>
      <c r="C9" s="20"/>
      <c r="D9" s="20"/>
      <c r="E9" s="154"/>
      <c r="F9" s="154"/>
      <c r="G9" s="20"/>
      <c r="H9" s="21"/>
      <c r="I9" s="21"/>
      <c r="J9" s="25">
        <v>0</v>
      </c>
      <c r="K9" s="25">
        <f t="shared" si="0"/>
        <v>0</v>
      </c>
    </row>
    <row r="10" spans="1:11" x14ac:dyDescent="0.25">
      <c r="A10" s="181"/>
      <c r="B10" s="158" t="s">
        <v>13</v>
      </c>
      <c r="C10" s="158"/>
      <c r="D10" s="158"/>
      <c r="E10" s="158"/>
      <c r="F10" s="158"/>
      <c r="G10" s="158"/>
      <c r="H10" s="158"/>
      <c r="I10" s="158"/>
      <c r="J10" s="158"/>
      <c r="K10" s="158"/>
    </row>
    <row r="11" spans="1:11" s="4" customFormat="1" ht="22.5" customHeight="1" x14ac:dyDescent="0.25">
      <c r="A11" s="181"/>
      <c r="B11" s="71" t="s">
        <v>48</v>
      </c>
      <c r="C11" s="71" t="s">
        <v>3</v>
      </c>
      <c r="D11" s="71" t="s">
        <v>4</v>
      </c>
      <c r="E11" s="71" t="s">
        <v>14</v>
      </c>
      <c r="F11" s="71" t="s">
        <v>15</v>
      </c>
      <c r="G11" s="71" t="s">
        <v>16</v>
      </c>
      <c r="H11" s="71" t="s">
        <v>9</v>
      </c>
      <c r="I11" s="71" t="s">
        <v>10</v>
      </c>
      <c r="J11" s="71" t="s">
        <v>11</v>
      </c>
      <c r="K11" s="71" t="s">
        <v>12</v>
      </c>
    </row>
    <row r="12" spans="1:11" ht="15" customHeight="1" x14ac:dyDescent="0.25">
      <c r="A12" s="181"/>
      <c r="B12" s="12" t="s">
        <v>88</v>
      </c>
      <c r="C12" s="20"/>
      <c r="D12" s="21"/>
      <c r="E12" s="28"/>
      <c r="F12" s="28"/>
      <c r="G12" s="28"/>
      <c r="H12" s="28"/>
      <c r="I12" s="28"/>
      <c r="J12" s="79">
        <v>0</v>
      </c>
      <c r="K12" s="79">
        <f>I12*J12</f>
        <v>0</v>
      </c>
    </row>
    <row r="13" spans="1:11" ht="15" customHeight="1" x14ac:dyDescent="0.25">
      <c r="A13" s="181"/>
      <c r="B13" s="12" t="s">
        <v>35</v>
      </c>
      <c r="C13" s="20"/>
      <c r="D13" s="21"/>
      <c r="E13" s="28"/>
      <c r="F13" s="28"/>
      <c r="G13" s="28"/>
      <c r="H13" s="28"/>
      <c r="I13" s="28"/>
      <c r="J13" s="79">
        <v>0</v>
      </c>
      <c r="K13" s="79">
        <f t="shared" ref="K13:K16" si="1">I13*J13</f>
        <v>0</v>
      </c>
    </row>
    <row r="14" spans="1:11" ht="15" customHeight="1" x14ac:dyDescent="0.25">
      <c r="A14" s="181"/>
      <c r="B14" s="12" t="s">
        <v>36</v>
      </c>
      <c r="C14" s="20"/>
      <c r="D14" s="21"/>
      <c r="E14" s="28"/>
      <c r="F14" s="28"/>
      <c r="G14" s="28"/>
      <c r="H14" s="28"/>
      <c r="I14" s="28"/>
      <c r="J14" s="79">
        <v>0</v>
      </c>
      <c r="K14" s="79">
        <f t="shared" si="1"/>
        <v>0</v>
      </c>
    </row>
    <row r="15" spans="1:11" ht="15" customHeight="1" x14ac:dyDescent="0.25">
      <c r="A15" s="181"/>
      <c r="B15" s="12" t="s">
        <v>30</v>
      </c>
      <c r="C15" s="20"/>
      <c r="D15" s="21"/>
      <c r="E15" s="28"/>
      <c r="F15" s="28"/>
      <c r="G15" s="28"/>
      <c r="H15" s="28"/>
      <c r="I15" s="28"/>
      <c r="J15" s="79">
        <v>0</v>
      </c>
      <c r="K15" s="79">
        <f t="shared" si="1"/>
        <v>0</v>
      </c>
    </row>
    <row r="16" spans="1:11" ht="15" customHeight="1" x14ac:dyDescent="0.25">
      <c r="A16" s="182"/>
      <c r="B16" s="12" t="s">
        <v>31</v>
      </c>
      <c r="C16" s="28"/>
      <c r="D16" s="28"/>
      <c r="E16" s="28"/>
      <c r="F16" s="28"/>
      <c r="G16" s="28"/>
      <c r="H16" s="28"/>
      <c r="I16" s="28"/>
      <c r="J16" s="79">
        <v>0</v>
      </c>
      <c r="K16" s="79">
        <f t="shared" si="1"/>
        <v>0</v>
      </c>
    </row>
    <row r="17" spans="1:11" x14ac:dyDescent="0.25">
      <c r="B17" s="33"/>
      <c r="C17" s="33"/>
      <c r="D17" s="35"/>
      <c r="E17" s="33"/>
      <c r="F17" s="33"/>
      <c r="G17" s="33"/>
      <c r="H17" s="33"/>
      <c r="I17" s="153" t="s">
        <v>17</v>
      </c>
      <c r="J17" s="153"/>
      <c r="K17" s="30">
        <f>SUM(K5:K9,K12:K16)</f>
        <v>0</v>
      </c>
    </row>
    <row r="21" spans="1:11" ht="33.75" customHeight="1" x14ac:dyDescent="0.25">
      <c r="A21" s="155" t="s">
        <v>343</v>
      </c>
      <c r="B21" s="155"/>
      <c r="C21" s="155"/>
      <c r="D21" s="155"/>
      <c r="E21" s="155"/>
      <c r="F21" s="155"/>
      <c r="G21" s="155"/>
      <c r="H21" s="155"/>
      <c r="I21" s="155"/>
      <c r="J21" s="155"/>
      <c r="K21" s="155"/>
    </row>
    <row r="22" spans="1:11" x14ac:dyDescent="0.25">
      <c r="A22" s="156" t="s">
        <v>0</v>
      </c>
      <c r="B22" s="147" t="s">
        <v>1</v>
      </c>
      <c r="C22" s="147"/>
      <c r="D22" s="147"/>
      <c r="E22" s="147"/>
      <c r="F22" s="147"/>
      <c r="G22" s="147"/>
      <c r="H22" s="147"/>
      <c r="I22" s="147"/>
      <c r="J22" s="147"/>
      <c r="K22" s="147"/>
    </row>
    <row r="23" spans="1:11" ht="15" customHeight="1" x14ac:dyDescent="0.25">
      <c r="A23" s="156"/>
      <c r="B23" s="71" t="s">
        <v>48</v>
      </c>
      <c r="C23" s="44" t="s">
        <v>3</v>
      </c>
      <c r="D23" s="44" t="s">
        <v>4</v>
      </c>
      <c r="E23" s="157" t="s">
        <v>7</v>
      </c>
      <c r="F23" s="157"/>
      <c r="G23" s="44" t="s">
        <v>8</v>
      </c>
      <c r="H23" s="44" t="s">
        <v>9</v>
      </c>
      <c r="I23" s="44" t="s">
        <v>10</v>
      </c>
      <c r="J23" s="44" t="s">
        <v>11</v>
      </c>
      <c r="K23" s="44" t="s">
        <v>12</v>
      </c>
    </row>
    <row r="24" spans="1:11" ht="15" customHeight="1" x14ac:dyDescent="0.25">
      <c r="A24" s="180" t="s">
        <v>336</v>
      </c>
      <c r="B24" s="12" t="s">
        <v>23</v>
      </c>
      <c r="C24" s="20"/>
      <c r="D24" s="20"/>
      <c r="E24" s="154"/>
      <c r="F24" s="154"/>
      <c r="G24" s="20"/>
      <c r="H24" s="21"/>
      <c r="I24" s="21"/>
      <c r="J24" s="25">
        <v>0</v>
      </c>
      <c r="K24" s="25">
        <f>I24*J24</f>
        <v>0</v>
      </c>
    </row>
    <row r="25" spans="1:11" ht="15" customHeight="1" x14ac:dyDescent="0.25">
      <c r="A25" s="181"/>
      <c r="B25" s="12" t="s">
        <v>24</v>
      </c>
      <c r="C25" s="20"/>
      <c r="D25" s="20"/>
      <c r="E25" s="154"/>
      <c r="F25" s="154"/>
      <c r="G25" s="20"/>
      <c r="H25" s="21"/>
      <c r="I25" s="21"/>
      <c r="J25" s="25">
        <v>0</v>
      </c>
      <c r="K25" s="25">
        <f t="shared" ref="K25:K28" si="2">I25*J25</f>
        <v>0</v>
      </c>
    </row>
    <row r="26" spans="1:11" ht="15" customHeight="1" x14ac:dyDescent="0.25">
      <c r="A26" s="181"/>
      <c r="B26" s="12" t="s">
        <v>41</v>
      </c>
      <c r="C26" s="20"/>
      <c r="D26" s="20"/>
      <c r="E26" s="154"/>
      <c r="F26" s="154"/>
      <c r="G26" s="20"/>
      <c r="H26" s="21"/>
      <c r="I26" s="21"/>
      <c r="J26" s="25">
        <v>0</v>
      </c>
      <c r="K26" s="25">
        <f t="shared" si="2"/>
        <v>0</v>
      </c>
    </row>
    <row r="27" spans="1:11" ht="15" customHeight="1" x14ac:dyDescent="0.25">
      <c r="A27" s="181"/>
      <c r="B27" s="13" t="s">
        <v>37</v>
      </c>
      <c r="C27" s="20"/>
      <c r="D27" s="20"/>
      <c r="E27" s="154"/>
      <c r="F27" s="154"/>
      <c r="G27" s="20"/>
      <c r="H27" s="21"/>
      <c r="I27" s="21"/>
      <c r="J27" s="25">
        <v>0</v>
      </c>
      <c r="K27" s="25">
        <f t="shared" si="2"/>
        <v>0</v>
      </c>
    </row>
    <row r="28" spans="1:11" ht="15" customHeight="1" x14ac:dyDescent="0.25">
      <c r="A28" s="181"/>
      <c r="B28" s="13" t="s">
        <v>344</v>
      </c>
      <c r="C28" s="20"/>
      <c r="D28" s="20"/>
      <c r="E28" s="154"/>
      <c r="F28" s="154"/>
      <c r="G28" s="20"/>
      <c r="H28" s="21"/>
      <c r="I28" s="21"/>
      <c r="J28" s="25">
        <v>0</v>
      </c>
      <c r="K28" s="25">
        <f t="shared" si="2"/>
        <v>0</v>
      </c>
    </row>
    <row r="29" spans="1:11" x14ac:dyDescent="0.25">
      <c r="A29" s="181"/>
      <c r="B29" s="147" t="s">
        <v>13</v>
      </c>
      <c r="C29" s="147"/>
      <c r="D29" s="147"/>
      <c r="E29" s="147"/>
      <c r="F29" s="147"/>
      <c r="G29" s="147"/>
      <c r="H29" s="147"/>
      <c r="I29" s="147"/>
      <c r="J29" s="147"/>
      <c r="K29" s="147"/>
    </row>
    <row r="30" spans="1:11" ht="15" customHeight="1" x14ac:dyDescent="0.25">
      <c r="A30" s="181"/>
      <c r="B30" s="71" t="s">
        <v>48</v>
      </c>
      <c r="C30" s="44" t="s">
        <v>3</v>
      </c>
      <c r="D30" s="44" t="s">
        <v>4</v>
      </c>
      <c r="E30" s="44" t="s">
        <v>14</v>
      </c>
      <c r="F30" s="44" t="s">
        <v>15</v>
      </c>
      <c r="G30" s="44" t="s">
        <v>16</v>
      </c>
      <c r="H30" s="44" t="s">
        <v>9</v>
      </c>
      <c r="I30" s="44" t="s">
        <v>10</v>
      </c>
      <c r="J30" s="44" t="s">
        <v>11</v>
      </c>
      <c r="K30" s="44" t="s">
        <v>12</v>
      </c>
    </row>
    <row r="31" spans="1:11" ht="15" customHeight="1" x14ac:dyDescent="0.25">
      <c r="A31" s="181"/>
      <c r="B31" s="12" t="s">
        <v>88</v>
      </c>
      <c r="C31" s="20"/>
      <c r="D31" s="21"/>
      <c r="E31" s="26"/>
      <c r="F31" s="26"/>
      <c r="G31" s="26"/>
      <c r="H31" s="26"/>
      <c r="I31" s="26"/>
      <c r="J31" s="32">
        <v>0</v>
      </c>
      <c r="K31" s="32">
        <f>I31*J31</f>
        <v>0</v>
      </c>
    </row>
    <row r="32" spans="1:11" ht="15" customHeight="1" x14ac:dyDescent="0.25">
      <c r="A32" s="181"/>
      <c r="B32" s="12" t="s">
        <v>35</v>
      </c>
      <c r="C32" s="20"/>
      <c r="D32" s="21"/>
      <c r="E32" s="26"/>
      <c r="F32" s="26"/>
      <c r="G32" s="26"/>
      <c r="H32" s="26"/>
      <c r="I32" s="26"/>
      <c r="J32" s="32">
        <v>0</v>
      </c>
      <c r="K32" s="32">
        <f t="shared" ref="K32:K35" si="3">I32*J32</f>
        <v>0</v>
      </c>
    </row>
    <row r="33" spans="1:11" ht="15" customHeight="1" x14ac:dyDescent="0.25">
      <c r="A33" s="181"/>
      <c r="B33" s="12" t="s">
        <v>36</v>
      </c>
      <c r="C33" s="20"/>
      <c r="D33" s="21"/>
      <c r="E33" s="26"/>
      <c r="F33" s="26"/>
      <c r="G33" s="26"/>
      <c r="H33" s="26"/>
      <c r="I33" s="26"/>
      <c r="J33" s="32">
        <v>0</v>
      </c>
      <c r="K33" s="32">
        <f t="shared" si="3"/>
        <v>0</v>
      </c>
    </row>
    <row r="34" spans="1:11" ht="15" customHeight="1" x14ac:dyDescent="0.25">
      <c r="A34" s="181"/>
      <c r="B34" s="12" t="s">
        <v>30</v>
      </c>
      <c r="C34" s="20"/>
      <c r="D34" s="21"/>
      <c r="E34" s="26"/>
      <c r="F34" s="26"/>
      <c r="G34" s="26"/>
      <c r="H34" s="26"/>
      <c r="I34" s="26"/>
      <c r="J34" s="32">
        <v>0</v>
      </c>
      <c r="K34" s="32">
        <f t="shared" si="3"/>
        <v>0</v>
      </c>
    </row>
    <row r="35" spans="1:11" ht="15" customHeight="1" x14ac:dyDescent="0.25">
      <c r="A35" s="182"/>
      <c r="B35" s="12" t="s">
        <v>31</v>
      </c>
      <c r="C35" s="26"/>
      <c r="D35" s="26"/>
      <c r="E35" s="26"/>
      <c r="F35" s="26"/>
      <c r="G35" s="26"/>
      <c r="H35" s="26"/>
      <c r="I35" s="26"/>
      <c r="J35" s="32">
        <v>0</v>
      </c>
      <c r="K35" s="32">
        <f t="shared" si="3"/>
        <v>0</v>
      </c>
    </row>
    <row r="36" spans="1:11" x14ac:dyDescent="0.25">
      <c r="B36" s="33"/>
      <c r="C36" s="33"/>
      <c r="D36" s="35"/>
      <c r="E36" s="33"/>
      <c r="F36" s="33"/>
      <c r="G36" s="33"/>
      <c r="H36" s="33"/>
      <c r="I36" s="153" t="s">
        <v>17</v>
      </c>
      <c r="J36" s="153"/>
      <c r="K36" s="30">
        <f>SUM(K24:K28,K31:K35)</f>
        <v>0</v>
      </c>
    </row>
    <row r="40" spans="1:11" ht="18.75" x14ac:dyDescent="0.25">
      <c r="A40" s="155" t="s">
        <v>345</v>
      </c>
      <c r="B40" s="155"/>
      <c r="C40" s="155"/>
      <c r="D40" s="155"/>
      <c r="E40" s="155"/>
      <c r="F40" s="155"/>
      <c r="G40" s="155"/>
      <c r="H40" s="155"/>
      <c r="I40" s="155"/>
      <c r="J40" s="155"/>
      <c r="K40" s="155"/>
    </row>
    <row r="41" spans="1:11" x14ac:dyDescent="0.25">
      <c r="A41" s="156" t="s">
        <v>0</v>
      </c>
      <c r="B41" s="147" t="s">
        <v>1</v>
      </c>
      <c r="C41" s="147"/>
      <c r="D41" s="147"/>
      <c r="E41" s="147"/>
      <c r="F41" s="147"/>
      <c r="G41" s="147"/>
      <c r="H41" s="147"/>
      <c r="I41" s="147"/>
      <c r="J41" s="147"/>
      <c r="K41" s="147"/>
    </row>
    <row r="42" spans="1:11" ht="15" customHeight="1" x14ac:dyDescent="0.25">
      <c r="A42" s="156"/>
      <c r="B42" s="71" t="s">
        <v>48</v>
      </c>
      <c r="C42" s="44" t="s">
        <v>3</v>
      </c>
      <c r="D42" s="44" t="s">
        <v>4</v>
      </c>
      <c r="E42" s="157" t="s">
        <v>7</v>
      </c>
      <c r="F42" s="157"/>
      <c r="G42" s="44" t="s">
        <v>8</v>
      </c>
      <c r="H42" s="44" t="s">
        <v>9</v>
      </c>
      <c r="I42" s="44" t="s">
        <v>10</v>
      </c>
      <c r="J42" s="44" t="s">
        <v>11</v>
      </c>
      <c r="K42" s="44" t="s">
        <v>12</v>
      </c>
    </row>
    <row r="43" spans="1:11" ht="20.25" customHeight="1" x14ac:dyDescent="0.25">
      <c r="A43" s="180" t="s">
        <v>346</v>
      </c>
      <c r="B43" s="12" t="s">
        <v>23</v>
      </c>
      <c r="C43" s="20"/>
      <c r="D43" s="20"/>
      <c r="E43" s="154"/>
      <c r="F43" s="154"/>
      <c r="G43" s="20"/>
      <c r="H43" s="21"/>
      <c r="I43" s="21"/>
      <c r="J43" s="25">
        <v>0</v>
      </c>
      <c r="K43" s="25">
        <f>I43*J43</f>
        <v>0</v>
      </c>
    </row>
    <row r="44" spans="1:11" ht="20.25" customHeight="1" x14ac:dyDescent="0.25">
      <c r="A44" s="181"/>
      <c r="B44" s="12" t="s">
        <v>24</v>
      </c>
      <c r="C44" s="20"/>
      <c r="D44" s="20"/>
      <c r="E44" s="154"/>
      <c r="F44" s="154"/>
      <c r="G44" s="20"/>
      <c r="H44" s="21"/>
      <c r="I44" s="21"/>
      <c r="J44" s="25">
        <v>0</v>
      </c>
      <c r="K44" s="25">
        <f t="shared" ref="K44:K46" si="4">I44*J44</f>
        <v>0</v>
      </c>
    </row>
    <row r="45" spans="1:11" ht="20.25" customHeight="1" x14ac:dyDescent="0.25">
      <c r="A45" s="181"/>
      <c r="B45" s="12" t="s">
        <v>34</v>
      </c>
      <c r="C45" s="20"/>
      <c r="D45" s="21"/>
      <c r="E45" s="154"/>
      <c r="F45" s="154"/>
      <c r="G45" s="26"/>
      <c r="H45" s="26"/>
      <c r="I45" s="26"/>
      <c r="J45" s="25">
        <v>0</v>
      </c>
      <c r="K45" s="25">
        <f t="shared" si="4"/>
        <v>0</v>
      </c>
    </row>
    <row r="46" spans="1:11" ht="20.25" customHeight="1" x14ac:dyDescent="0.25">
      <c r="A46" s="182"/>
      <c r="B46" s="12" t="s">
        <v>38</v>
      </c>
      <c r="C46" s="26"/>
      <c r="D46" s="26"/>
      <c r="E46" s="154"/>
      <c r="F46" s="154"/>
      <c r="G46" s="26"/>
      <c r="H46" s="26"/>
      <c r="I46" s="26"/>
      <c r="J46" s="25">
        <v>0</v>
      </c>
      <c r="K46" s="25">
        <f t="shared" si="4"/>
        <v>0</v>
      </c>
    </row>
    <row r="47" spans="1:11" x14ac:dyDescent="0.25">
      <c r="B47" s="33"/>
      <c r="C47" s="33"/>
      <c r="D47" s="35"/>
      <c r="E47" s="33"/>
      <c r="F47" s="33"/>
      <c r="G47" s="33"/>
      <c r="H47" s="33"/>
      <c r="I47" s="153" t="s">
        <v>17</v>
      </c>
      <c r="J47" s="153"/>
      <c r="K47" s="30">
        <f>SUM(K43:K46)</f>
        <v>0</v>
      </c>
    </row>
    <row r="50" spans="1:11" ht="18.75" x14ac:dyDescent="0.25">
      <c r="A50" s="155" t="s">
        <v>347</v>
      </c>
      <c r="B50" s="155"/>
      <c r="C50" s="155"/>
      <c r="D50" s="155"/>
      <c r="E50" s="155"/>
      <c r="F50" s="155"/>
      <c r="G50" s="155"/>
      <c r="H50" s="155"/>
      <c r="I50" s="155"/>
      <c r="J50" s="155"/>
      <c r="K50" s="155"/>
    </row>
    <row r="51" spans="1:11" x14ac:dyDescent="0.25">
      <c r="A51" s="156" t="s">
        <v>0</v>
      </c>
      <c r="B51" s="147" t="s">
        <v>13</v>
      </c>
      <c r="C51" s="147"/>
      <c r="D51" s="147"/>
      <c r="E51" s="147"/>
      <c r="F51" s="147"/>
      <c r="G51" s="147"/>
      <c r="H51" s="147"/>
      <c r="I51" s="147"/>
      <c r="J51" s="147"/>
      <c r="K51" s="147"/>
    </row>
    <row r="52" spans="1:11" x14ac:dyDescent="0.25">
      <c r="A52" s="156"/>
      <c r="B52" s="71" t="s">
        <v>48</v>
      </c>
      <c r="C52" s="44" t="s">
        <v>3</v>
      </c>
      <c r="D52" s="44" t="s">
        <v>4</v>
      </c>
      <c r="E52" s="71" t="s">
        <v>7</v>
      </c>
      <c r="F52" s="71" t="s">
        <v>15</v>
      </c>
      <c r="G52" s="44" t="s">
        <v>122</v>
      </c>
      <c r="H52" s="44" t="s">
        <v>9</v>
      </c>
      <c r="I52" s="44" t="s">
        <v>10</v>
      </c>
      <c r="J52" s="44" t="s">
        <v>11</v>
      </c>
      <c r="K52" s="44" t="s">
        <v>12</v>
      </c>
    </row>
    <row r="53" spans="1:11" x14ac:dyDescent="0.25">
      <c r="A53" s="180" t="s">
        <v>346</v>
      </c>
      <c r="B53" s="210" t="s">
        <v>28</v>
      </c>
      <c r="C53" s="20"/>
      <c r="D53" s="20"/>
      <c r="E53" s="22"/>
      <c r="F53" s="22"/>
      <c r="G53" s="20"/>
      <c r="H53" s="21"/>
      <c r="I53" s="21"/>
      <c r="J53" s="25">
        <v>0</v>
      </c>
      <c r="K53" s="25">
        <f>I53*J53</f>
        <v>0</v>
      </c>
    </row>
    <row r="54" spans="1:11" x14ac:dyDescent="0.25">
      <c r="A54" s="181"/>
      <c r="B54" s="210" t="s">
        <v>35</v>
      </c>
      <c r="C54" s="20"/>
      <c r="D54" s="20"/>
      <c r="E54" s="22"/>
      <c r="F54" s="22"/>
      <c r="G54" s="20"/>
      <c r="H54" s="21"/>
      <c r="I54" s="21"/>
      <c r="J54" s="25">
        <v>0</v>
      </c>
      <c r="K54" s="25">
        <f t="shared" ref="K54:K58" si="5">I54*J54</f>
        <v>0</v>
      </c>
    </row>
    <row r="55" spans="1:11" x14ac:dyDescent="0.25">
      <c r="A55" s="181"/>
      <c r="B55" s="210" t="s">
        <v>36</v>
      </c>
      <c r="C55" s="20"/>
      <c r="D55" s="20"/>
      <c r="E55" s="21"/>
      <c r="F55" s="21"/>
      <c r="G55" s="20"/>
      <c r="H55" s="21"/>
      <c r="I55" s="21"/>
      <c r="J55" s="25">
        <v>0</v>
      </c>
      <c r="K55" s="25">
        <f t="shared" si="5"/>
        <v>0</v>
      </c>
    </row>
    <row r="56" spans="1:11" x14ac:dyDescent="0.25">
      <c r="A56" s="181"/>
      <c r="B56" s="210" t="s">
        <v>62</v>
      </c>
      <c r="C56" s="20"/>
      <c r="D56" s="20"/>
      <c r="E56" s="21"/>
      <c r="F56" s="21"/>
      <c r="G56" s="20"/>
      <c r="H56" s="21"/>
      <c r="I56" s="21"/>
      <c r="J56" s="25">
        <v>0</v>
      </c>
      <c r="K56" s="25">
        <f t="shared" si="5"/>
        <v>0</v>
      </c>
    </row>
    <row r="57" spans="1:11" x14ac:dyDescent="0.25">
      <c r="A57" s="181"/>
      <c r="B57" s="210" t="s">
        <v>30</v>
      </c>
      <c r="C57" s="20"/>
      <c r="D57" s="21"/>
      <c r="E57" s="22"/>
      <c r="F57" s="22"/>
      <c r="G57" s="26"/>
      <c r="H57" s="26"/>
      <c r="I57" s="26"/>
      <c r="J57" s="25">
        <v>0</v>
      </c>
      <c r="K57" s="25">
        <f t="shared" si="5"/>
        <v>0</v>
      </c>
    </row>
    <row r="58" spans="1:11" x14ac:dyDescent="0.25">
      <c r="A58" s="182"/>
      <c r="B58" s="210" t="s">
        <v>31</v>
      </c>
      <c r="C58" s="26"/>
      <c r="D58" s="26"/>
      <c r="E58" s="22"/>
      <c r="F58" s="22"/>
      <c r="G58" s="26"/>
      <c r="H58" s="26"/>
      <c r="I58" s="26"/>
      <c r="J58" s="25">
        <v>0</v>
      </c>
      <c r="K58" s="25">
        <f t="shared" si="5"/>
        <v>0</v>
      </c>
    </row>
    <row r="59" spans="1:11" x14ac:dyDescent="0.25">
      <c r="B59" s="33"/>
      <c r="C59" s="33"/>
      <c r="D59" s="35"/>
      <c r="E59" s="33"/>
      <c r="F59" s="33"/>
      <c r="G59" s="33"/>
      <c r="H59" s="33"/>
      <c r="I59" s="153" t="s">
        <v>17</v>
      </c>
      <c r="J59" s="153"/>
      <c r="K59" s="30">
        <f>SUM(K53:K58)</f>
        <v>0</v>
      </c>
    </row>
  </sheetData>
  <mergeCells count="39">
    <mergeCell ref="I47:J47"/>
    <mergeCell ref="A50:K50"/>
    <mergeCell ref="A51:A52"/>
    <mergeCell ref="B51:K51"/>
    <mergeCell ref="A53:A58"/>
    <mergeCell ref="I59:J59"/>
    <mergeCell ref="I36:J36"/>
    <mergeCell ref="A40:K40"/>
    <mergeCell ref="A41:A42"/>
    <mergeCell ref="B41:K41"/>
    <mergeCell ref="E42:F42"/>
    <mergeCell ref="A43:A46"/>
    <mergeCell ref="E43:F43"/>
    <mergeCell ref="E44:F44"/>
    <mergeCell ref="E45:F45"/>
    <mergeCell ref="E46:F46"/>
    <mergeCell ref="A24:A35"/>
    <mergeCell ref="E24:F24"/>
    <mergeCell ref="E25:F25"/>
    <mergeCell ref="E26:F26"/>
    <mergeCell ref="E27:F27"/>
    <mergeCell ref="E28:F28"/>
    <mergeCell ref="B29:K29"/>
    <mergeCell ref="B10:K10"/>
    <mergeCell ref="I17:J17"/>
    <mergeCell ref="A21:K21"/>
    <mergeCell ref="A22:A23"/>
    <mergeCell ref="B22:K22"/>
    <mergeCell ref="E23:F23"/>
    <mergeCell ref="A2:K2"/>
    <mergeCell ref="A3:A4"/>
    <mergeCell ref="B3:K3"/>
    <mergeCell ref="E4:F4"/>
    <mergeCell ref="A5:A16"/>
    <mergeCell ref="E5:F5"/>
    <mergeCell ref="E6:F6"/>
    <mergeCell ref="E7:F7"/>
    <mergeCell ref="E8:F8"/>
    <mergeCell ref="E9:F9"/>
  </mergeCells>
  <conditionalFormatting sqref="E5:E9">
    <cfRule type="duplicateValues" dxfId="55" priority="8"/>
  </conditionalFormatting>
  <conditionalFormatting sqref="E24:E28">
    <cfRule type="duplicateValues" dxfId="54" priority="6"/>
  </conditionalFormatting>
  <conditionalFormatting sqref="E43:E46">
    <cfRule type="duplicateValues" dxfId="53" priority="4"/>
  </conditionalFormatting>
  <conditionalFormatting sqref="G5:G9">
    <cfRule type="duplicateValues" dxfId="52" priority="7"/>
  </conditionalFormatting>
  <conditionalFormatting sqref="G24:G28">
    <cfRule type="duplicateValues" dxfId="51" priority="5"/>
  </conditionalFormatting>
  <conditionalFormatting sqref="G43:G44">
    <cfRule type="duplicateValues" dxfId="50" priority="3"/>
  </conditionalFormatting>
  <conditionalFormatting sqref="E53:E58">
    <cfRule type="duplicateValues" dxfId="49" priority="2"/>
  </conditionalFormatting>
  <conditionalFormatting sqref="G53:G56">
    <cfRule type="duplicateValues" dxfId="48" priority="1"/>
  </conditionalFormatting>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4CBF98-8587-4347-9179-5A925AD847FF}">
  <dimension ref="A2:K19"/>
  <sheetViews>
    <sheetView zoomScale="80" zoomScaleNormal="80" workbookViewId="0">
      <selection activeCell="D17" sqref="D17"/>
    </sheetView>
  </sheetViews>
  <sheetFormatPr baseColWidth="10" defaultColWidth="9.140625" defaultRowHeight="15" x14ac:dyDescent="0.25"/>
  <cols>
    <col min="1" max="1" width="26.5703125" customWidth="1"/>
    <col min="2" max="2" width="24.28515625" customWidth="1"/>
    <col min="3" max="3" width="4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 customHeight="1" x14ac:dyDescent="0.25">
      <c r="A2" s="155" t="s">
        <v>348</v>
      </c>
      <c r="B2" s="155"/>
      <c r="C2" s="155"/>
      <c r="D2" s="155"/>
      <c r="E2" s="155"/>
      <c r="F2" s="155"/>
      <c r="G2" s="155"/>
      <c r="H2" s="155"/>
      <c r="I2" s="155"/>
      <c r="J2" s="155"/>
      <c r="K2" s="155"/>
    </row>
    <row r="3" spans="1:11" ht="15.75" customHeight="1" x14ac:dyDescent="0.25">
      <c r="A3" s="156" t="s">
        <v>0</v>
      </c>
      <c r="B3" s="177" t="s">
        <v>102</v>
      </c>
      <c r="C3" s="177"/>
      <c r="D3" s="177"/>
      <c r="E3" s="177"/>
      <c r="F3" s="177"/>
      <c r="G3" s="177"/>
      <c r="H3" s="177"/>
      <c r="I3" s="177"/>
      <c r="J3" s="177"/>
      <c r="K3" s="177"/>
    </row>
    <row r="4" spans="1:11" ht="15" customHeight="1" x14ac:dyDescent="0.25">
      <c r="A4" s="156"/>
      <c r="B4" s="71" t="s">
        <v>48</v>
      </c>
      <c r="C4" s="71" t="s">
        <v>21</v>
      </c>
      <c r="D4" s="71" t="s">
        <v>3</v>
      </c>
      <c r="E4" s="205" t="s">
        <v>306</v>
      </c>
      <c r="F4" s="205"/>
      <c r="G4" s="205"/>
      <c r="H4" s="71" t="s">
        <v>9</v>
      </c>
      <c r="I4" s="71" t="s">
        <v>10</v>
      </c>
      <c r="J4" s="206" t="s">
        <v>11</v>
      </c>
      <c r="K4" s="206" t="s">
        <v>12</v>
      </c>
    </row>
    <row r="5" spans="1:11" ht="15" customHeight="1" x14ac:dyDescent="0.25">
      <c r="A5" s="114" t="s">
        <v>349</v>
      </c>
      <c r="B5" s="207" t="s">
        <v>64</v>
      </c>
      <c r="C5" s="207"/>
      <c r="D5" s="207"/>
      <c r="E5" s="208"/>
      <c r="F5" s="208"/>
      <c r="G5" s="208"/>
      <c r="H5" s="207"/>
      <c r="I5" s="207"/>
      <c r="J5" s="209">
        <v>0</v>
      </c>
      <c r="K5" s="209">
        <f>I5*J5</f>
        <v>0</v>
      </c>
    </row>
    <row r="6" spans="1:11" ht="15" customHeight="1" x14ac:dyDescent="0.25">
      <c r="A6" s="114"/>
      <c r="B6" s="158" t="s">
        <v>1</v>
      </c>
      <c r="C6" s="158"/>
      <c r="D6" s="158"/>
      <c r="E6" s="158"/>
      <c r="F6" s="158"/>
      <c r="G6" s="158"/>
      <c r="H6" s="158"/>
      <c r="I6" s="158"/>
      <c r="J6" s="158"/>
      <c r="K6" s="158"/>
    </row>
    <row r="7" spans="1:11" ht="15.75" customHeight="1" x14ac:dyDescent="0.25">
      <c r="A7" s="114"/>
      <c r="B7" s="71" t="s">
        <v>48</v>
      </c>
      <c r="C7" s="71" t="s">
        <v>3</v>
      </c>
      <c r="D7" s="71" t="s">
        <v>4</v>
      </c>
      <c r="E7" s="157" t="s">
        <v>7</v>
      </c>
      <c r="F7" s="157"/>
      <c r="G7" s="71" t="s">
        <v>8</v>
      </c>
      <c r="H7" s="71" t="s">
        <v>9</v>
      </c>
      <c r="I7" s="71" t="s">
        <v>10</v>
      </c>
      <c r="J7" s="71" t="s">
        <v>11</v>
      </c>
      <c r="K7" s="71" t="s">
        <v>12</v>
      </c>
    </row>
    <row r="8" spans="1:11" s="4" customFormat="1" ht="22.5" customHeight="1" x14ac:dyDescent="0.25">
      <c r="A8" s="114"/>
      <c r="B8" s="103" t="s">
        <v>23</v>
      </c>
      <c r="C8" s="20"/>
      <c r="D8" s="20"/>
      <c r="E8" s="154"/>
      <c r="F8" s="154"/>
      <c r="G8" s="20"/>
      <c r="H8" s="21"/>
      <c r="I8" s="21"/>
      <c r="J8" s="25">
        <v>0</v>
      </c>
      <c r="K8" s="25">
        <f>I8*J8</f>
        <v>0</v>
      </c>
    </row>
    <row r="9" spans="1:11" ht="15" customHeight="1" x14ac:dyDescent="0.25">
      <c r="A9" s="114"/>
      <c r="B9" s="103" t="s">
        <v>24</v>
      </c>
      <c r="C9" s="20"/>
      <c r="D9" s="20"/>
      <c r="E9" s="154"/>
      <c r="F9" s="154"/>
      <c r="G9" s="20"/>
      <c r="H9" s="21"/>
      <c r="I9" s="21"/>
      <c r="J9" s="25">
        <v>0</v>
      </c>
      <c r="K9" s="25">
        <f t="shared" ref="K9:K12" si="0">I9*J9</f>
        <v>0</v>
      </c>
    </row>
    <row r="10" spans="1:11" ht="15" customHeight="1" x14ac:dyDescent="0.25">
      <c r="A10" s="114"/>
      <c r="B10" s="103" t="s">
        <v>41</v>
      </c>
      <c r="C10" s="20"/>
      <c r="D10" s="20"/>
      <c r="E10" s="154"/>
      <c r="F10" s="154"/>
      <c r="G10" s="20"/>
      <c r="H10" s="21"/>
      <c r="I10" s="21"/>
      <c r="J10" s="25">
        <v>0</v>
      </c>
      <c r="K10" s="25">
        <f t="shared" si="0"/>
        <v>0</v>
      </c>
    </row>
    <row r="11" spans="1:11" ht="15" customHeight="1" x14ac:dyDescent="0.25">
      <c r="A11" s="114"/>
      <c r="B11" s="221" t="s">
        <v>37</v>
      </c>
      <c r="C11" s="20"/>
      <c r="D11" s="20"/>
      <c r="E11" s="154"/>
      <c r="F11" s="154"/>
      <c r="G11" s="20"/>
      <c r="H11" s="21"/>
      <c r="I11" s="21"/>
      <c r="J11" s="25">
        <v>0</v>
      </c>
      <c r="K11" s="25">
        <f t="shared" si="0"/>
        <v>0</v>
      </c>
    </row>
    <row r="12" spans="1:11" x14ac:dyDescent="0.25">
      <c r="A12" s="114"/>
      <c r="B12" s="221" t="s">
        <v>28</v>
      </c>
      <c r="C12" s="20"/>
      <c r="D12" s="20"/>
      <c r="E12" s="154"/>
      <c r="F12" s="154"/>
      <c r="G12" s="20"/>
      <c r="H12" s="21"/>
      <c r="I12" s="21"/>
      <c r="J12" s="25">
        <v>0</v>
      </c>
      <c r="K12" s="25">
        <f t="shared" si="0"/>
        <v>0</v>
      </c>
    </row>
    <row r="13" spans="1:11" x14ac:dyDescent="0.25">
      <c r="A13" s="114"/>
      <c r="B13" s="158" t="s">
        <v>13</v>
      </c>
      <c r="C13" s="158"/>
      <c r="D13" s="158"/>
      <c r="E13" s="158"/>
      <c r="F13" s="158"/>
      <c r="G13" s="158"/>
      <c r="H13" s="158"/>
      <c r="I13" s="158"/>
      <c r="J13" s="158"/>
      <c r="K13" s="158"/>
    </row>
    <row r="14" spans="1:11" x14ac:dyDescent="0.25">
      <c r="A14" s="114"/>
      <c r="B14" s="71" t="s">
        <v>48</v>
      </c>
      <c r="C14" s="71" t="s">
        <v>3</v>
      </c>
      <c r="D14" s="71" t="s">
        <v>4</v>
      </c>
      <c r="E14" s="71" t="s">
        <v>14</v>
      </c>
      <c r="F14" s="71" t="s">
        <v>15</v>
      </c>
      <c r="G14" s="71" t="s">
        <v>16</v>
      </c>
      <c r="H14" s="71" t="s">
        <v>9</v>
      </c>
      <c r="I14" s="71" t="s">
        <v>10</v>
      </c>
      <c r="J14" s="71" t="s">
        <v>11</v>
      </c>
      <c r="K14" s="71" t="s">
        <v>12</v>
      </c>
    </row>
    <row r="15" spans="1:11" x14ac:dyDescent="0.25">
      <c r="A15" s="114"/>
      <c r="B15" s="103" t="s">
        <v>88</v>
      </c>
      <c r="C15" s="20"/>
      <c r="D15" s="21"/>
      <c r="E15" s="28"/>
      <c r="F15" s="28"/>
      <c r="G15" s="28"/>
      <c r="H15" s="28"/>
      <c r="I15" s="28"/>
      <c r="J15" s="79">
        <v>0</v>
      </c>
      <c r="K15" s="79">
        <f>I15*J15</f>
        <v>0</v>
      </c>
    </row>
    <row r="16" spans="1:11" x14ac:dyDescent="0.25">
      <c r="A16" s="114"/>
      <c r="B16" s="103" t="s">
        <v>35</v>
      </c>
      <c r="C16" s="20"/>
      <c r="D16" s="21"/>
      <c r="E16" s="28"/>
      <c r="F16" s="28"/>
      <c r="G16" s="28"/>
      <c r="H16" s="28"/>
      <c r="I16" s="28"/>
      <c r="J16" s="79">
        <v>0</v>
      </c>
      <c r="K16" s="79">
        <f t="shared" ref="K16:K18" si="1">I16*J16</f>
        <v>0</v>
      </c>
    </row>
    <row r="17" spans="1:11" x14ac:dyDescent="0.25">
      <c r="A17" s="114"/>
      <c r="B17" s="103" t="s">
        <v>36</v>
      </c>
      <c r="C17" s="20"/>
      <c r="D17" s="21"/>
      <c r="E17" s="28"/>
      <c r="F17" s="28"/>
      <c r="G17" s="28"/>
      <c r="H17" s="28"/>
      <c r="I17" s="28"/>
      <c r="J17" s="79">
        <v>0</v>
      </c>
      <c r="K17" s="79">
        <f t="shared" si="1"/>
        <v>0</v>
      </c>
    </row>
    <row r="18" spans="1:11" x14ac:dyDescent="0.25">
      <c r="A18" s="114"/>
      <c r="B18" s="103" t="s">
        <v>65</v>
      </c>
      <c r="C18" s="20"/>
      <c r="D18" s="21"/>
      <c r="E18" s="28"/>
      <c r="F18" s="28"/>
      <c r="G18" s="28"/>
      <c r="H18" s="28"/>
      <c r="I18" s="28"/>
      <c r="J18" s="79">
        <v>0</v>
      </c>
      <c r="K18" s="79">
        <f t="shared" si="1"/>
        <v>0</v>
      </c>
    </row>
    <row r="19" spans="1:11" x14ac:dyDescent="0.25">
      <c r="A19" s="33"/>
      <c r="B19" s="33"/>
      <c r="C19" s="33"/>
      <c r="D19" s="35"/>
      <c r="E19" s="33"/>
      <c r="F19" s="33"/>
      <c r="G19" s="33"/>
      <c r="H19" s="33"/>
      <c r="I19" s="216" t="s">
        <v>17</v>
      </c>
      <c r="J19" s="217"/>
      <c r="K19" s="30">
        <f>SUM(K5,K8:K12,K15:K18)</f>
        <v>0</v>
      </c>
    </row>
  </sheetData>
  <mergeCells count="15">
    <mergeCell ref="E10:F10"/>
    <mergeCell ref="E11:F11"/>
    <mergeCell ref="E12:F12"/>
    <mergeCell ref="B13:K13"/>
    <mergeCell ref="I19:J19"/>
    <mergeCell ref="A2:K2"/>
    <mergeCell ref="A3:A4"/>
    <mergeCell ref="B3:K3"/>
    <mergeCell ref="E4:G4"/>
    <mergeCell ref="A5:A18"/>
    <mergeCell ref="E5:G5"/>
    <mergeCell ref="B6:K6"/>
    <mergeCell ref="E7:F7"/>
    <mergeCell ref="E8:F8"/>
    <mergeCell ref="E9:F9"/>
  </mergeCells>
  <conditionalFormatting sqref="E8:E12">
    <cfRule type="duplicateValues" dxfId="47" priority="2"/>
  </conditionalFormatting>
  <conditionalFormatting sqref="G8:G12">
    <cfRule type="duplicateValues" dxfId="46" priority="1"/>
  </conditionalFormatting>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FE5148-C9BB-4A38-BA9C-27797D3E8125}">
  <dimension ref="A2:K43"/>
  <sheetViews>
    <sheetView zoomScale="80" zoomScaleNormal="80" workbookViewId="0">
      <selection activeCell="A36" sqref="A36:K36"/>
    </sheetView>
  </sheetViews>
  <sheetFormatPr baseColWidth="10" defaultColWidth="9.140625" defaultRowHeight="15" x14ac:dyDescent="0.25"/>
  <cols>
    <col min="1" max="1" width="26.5703125" customWidth="1"/>
    <col min="2" max="2" width="24.28515625" customWidth="1"/>
    <col min="3" max="3" width="61.4257812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350</v>
      </c>
      <c r="B2" s="155"/>
      <c r="C2" s="155"/>
      <c r="D2" s="155"/>
      <c r="E2" s="155"/>
      <c r="F2" s="155"/>
      <c r="G2" s="155"/>
      <c r="H2" s="155"/>
      <c r="I2" s="155"/>
      <c r="J2" s="155"/>
      <c r="K2" s="155"/>
    </row>
    <row r="3" spans="1:11" x14ac:dyDescent="0.25">
      <c r="A3" s="156" t="s">
        <v>0</v>
      </c>
      <c r="B3" s="147" t="s">
        <v>1</v>
      </c>
      <c r="C3" s="147"/>
      <c r="D3" s="147"/>
      <c r="E3" s="147"/>
      <c r="F3" s="147"/>
      <c r="G3" s="147"/>
      <c r="H3" s="147"/>
      <c r="I3" s="147"/>
      <c r="J3" s="147"/>
      <c r="K3" s="147"/>
    </row>
    <row r="4" spans="1:11" ht="15" customHeight="1" x14ac:dyDescent="0.25">
      <c r="A4" s="156"/>
      <c r="B4" s="71" t="s">
        <v>48</v>
      </c>
      <c r="C4" s="44" t="s">
        <v>3</v>
      </c>
      <c r="D4" s="44" t="s">
        <v>4</v>
      </c>
      <c r="E4" s="157" t="s">
        <v>7</v>
      </c>
      <c r="F4" s="157"/>
      <c r="G4" s="44" t="s">
        <v>8</v>
      </c>
      <c r="H4" s="44" t="s">
        <v>9</v>
      </c>
      <c r="I4" s="44" t="s">
        <v>10</v>
      </c>
      <c r="J4" s="44" t="s">
        <v>11</v>
      </c>
      <c r="K4" s="44" t="s">
        <v>12</v>
      </c>
    </row>
    <row r="5" spans="1:11" ht="15" customHeight="1" x14ac:dyDescent="0.25">
      <c r="A5" s="180" t="s">
        <v>349</v>
      </c>
      <c r="B5" s="12" t="s">
        <v>23</v>
      </c>
      <c r="C5" s="20"/>
      <c r="D5" s="20"/>
      <c r="E5" s="154"/>
      <c r="F5" s="154"/>
      <c r="G5" s="20"/>
      <c r="H5" s="21"/>
      <c r="I5" s="21"/>
      <c r="J5" s="25">
        <v>0</v>
      </c>
      <c r="K5" s="25">
        <f>I5*J5</f>
        <v>0</v>
      </c>
    </row>
    <row r="6" spans="1:11" ht="15" customHeight="1" x14ac:dyDescent="0.25">
      <c r="A6" s="181"/>
      <c r="B6" s="12" t="s">
        <v>24</v>
      </c>
      <c r="C6" s="20"/>
      <c r="D6" s="20"/>
      <c r="E6" s="154"/>
      <c r="F6" s="154"/>
      <c r="G6" s="20"/>
      <c r="H6" s="21"/>
      <c r="I6" s="21"/>
      <c r="J6" s="25">
        <v>0</v>
      </c>
      <c r="K6" s="25">
        <f t="shared" ref="K6:K9" si="0">I6*J6</f>
        <v>0</v>
      </c>
    </row>
    <row r="7" spans="1:11" ht="15" customHeight="1" x14ac:dyDescent="0.25">
      <c r="A7" s="181"/>
      <c r="B7" s="12" t="s">
        <v>41</v>
      </c>
      <c r="C7" s="20"/>
      <c r="D7" s="20"/>
      <c r="E7" s="154"/>
      <c r="F7" s="154"/>
      <c r="G7" s="20"/>
      <c r="H7" s="21"/>
      <c r="I7" s="21"/>
      <c r="J7" s="25">
        <v>0</v>
      </c>
      <c r="K7" s="25">
        <f t="shared" si="0"/>
        <v>0</v>
      </c>
    </row>
    <row r="8" spans="1:11" ht="15" customHeight="1" x14ac:dyDescent="0.25">
      <c r="A8" s="181"/>
      <c r="B8" s="21" t="s">
        <v>37</v>
      </c>
      <c r="C8" s="20"/>
      <c r="D8" s="20"/>
      <c r="E8" s="154"/>
      <c r="F8" s="154"/>
      <c r="G8" s="20"/>
      <c r="H8" s="21"/>
      <c r="I8" s="21"/>
      <c r="J8" s="25">
        <v>0</v>
      </c>
      <c r="K8" s="25">
        <f t="shared" si="0"/>
        <v>0</v>
      </c>
    </row>
    <row r="9" spans="1:11" ht="15" customHeight="1" x14ac:dyDescent="0.25">
      <c r="A9" s="181"/>
      <c r="B9" s="21" t="s">
        <v>28</v>
      </c>
      <c r="C9" s="20"/>
      <c r="D9" s="20"/>
      <c r="E9" s="154"/>
      <c r="F9" s="154"/>
      <c r="G9" s="20"/>
      <c r="H9" s="21"/>
      <c r="I9" s="21"/>
      <c r="J9" s="25">
        <v>0</v>
      </c>
      <c r="K9" s="25">
        <f t="shared" si="0"/>
        <v>0</v>
      </c>
    </row>
    <row r="10" spans="1:11" x14ac:dyDescent="0.25">
      <c r="A10" s="181"/>
      <c r="B10" s="147" t="s">
        <v>13</v>
      </c>
      <c r="C10" s="147"/>
      <c r="D10" s="147"/>
      <c r="E10" s="147"/>
      <c r="F10" s="147"/>
      <c r="G10" s="147"/>
      <c r="H10" s="147"/>
      <c r="I10" s="147"/>
      <c r="J10" s="147"/>
      <c r="K10" s="147"/>
    </row>
    <row r="11" spans="1:11" ht="15" customHeight="1" x14ac:dyDescent="0.25">
      <c r="A11" s="181"/>
      <c r="B11" s="71" t="s">
        <v>48</v>
      </c>
      <c r="C11" s="44" t="s">
        <v>3</v>
      </c>
      <c r="D11" s="44" t="s">
        <v>4</v>
      </c>
      <c r="E11" s="44" t="s">
        <v>14</v>
      </c>
      <c r="F11" s="44" t="s">
        <v>15</v>
      </c>
      <c r="G11" s="44" t="s">
        <v>16</v>
      </c>
      <c r="H11" s="44" t="s">
        <v>9</v>
      </c>
      <c r="I11" s="44" t="s">
        <v>10</v>
      </c>
      <c r="J11" s="44" t="s">
        <v>11</v>
      </c>
      <c r="K11" s="44" t="s">
        <v>12</v>
      </c>
    </row>
    <row r="12" spans="1:11" ht="15" customHeight="1" x14ac:dyDescent="0.25">
      <c r="A12" s="181"/>
      <c r="B12" s="12" t="s">
        <v>331</v>
      </c>
      <c r="C12" s="20"/>
      <c r="D12" s="21"/>
      <c r="E12" s="26"/>
      <c r="F12" s="26"/>
      <c r="G12" s="26"/>
      <c r="H12" s="26"/>
      <c r="I12" s="26"/>
      <c r="J12" s="32">
        <v>0</v>
      </c>
      <c r="K12" s="32">
        <f>I12*J12</f>
        <v>0</v>
      </c>
    </row>
    <row r="13" spans="1:11" ht="15" customHeight="1" x14ac:dyDescent="0.25">
      <c r="A13" s="181"/>
      <c r="B13" s="12" t="s">
        <v>332</v>
      </c>
      <c r="C13" s="20"/>
      <c r="D13" s="21"/>
      <c r="E13" s="26"/>
      <c r="F13" s="26"/>
      <c r="G13" s="26"/>
      <c r="H13" s="26"/>
      <c r="I13" s="26"/>
      <c r="J13" s="32">
        <v>0</v>
      </c>
      <c r="K13" s="32">
        <f t="shared" ref="K13:K17" si="1">I13*J13</f>
        <v>0</v>
      </c>
    </row>
    <row r="14" spans="1:11" ht="15" customHeight="1" x14ac:dyDescent="0.25">
      <c r="A14" s="181"/>
      <c r="B14" s="12" t="s">
        <v>35</v>
      </c>
      <c r="C14" s="20"/>
      <c r="D14" s="21"/>
      <c r="E14" s="26"/>
      <c r="F14" s="26"/>
      <c r="G14" s="26"/>
      <c r="H14" s="26"/>
      <c r="I14" s="26"/>
      <c r="J14" s="32">
        <v>0</v>
      </c>
      <c r="K14" s="32">
        <f t="shared" si="1"/>
        <v>0</v>
      </c>
    </row>
    <row r="15" spans="1:11" ht="15" customHeight="1" x14ac:dyDescent="0.25">
      <c r="A15" s="181"/>
      <c r="B15" s="12" t="s">
        <v>36</v>
      </c>
      <c r="C15" s="20"/>
      <c r="D15" s="21"/>
      <c r="E15" s="26"/>
      <c r="F15" s="26"/>
      <c r="G15" s="26"/>
      <c r="H15" s="26"/>
      <c r="I15" s="26"/>
      <c r="J15" s="32">
        <v>0</v>
      </c>
      <c r="K15" s="32">
        <f t="shared" si="1"/>
        <v>0</v>
      </c>
    </row>
    <row r="16" spans="1:11" ht="15" customHeight="1" x14ac:dyDescent="0.25">
      <c r="A16" s="181"/>
      <c r="B16" s="12" t="s">
        <v>30</v>
      </c>
      <c r="C16" s="20"/>
      <c r="D16" s="21"/>
      <c r="E16" s="26"/>
      <c r="F16" s="26"/>
      <c r="G16" s="26"/>
      <c r="H16" s="26"/>
      <c r="I16" s="26"/>
      <c r="J16" s="32">
        <v>0</v>
      </c>
      <c r="K16" s="32">
        <f t="shared" si="1"/>
        <v>0</v>
      </c>
    </row>
    <row r="17" spans="1:11" ht="15" customHeight="1" x14ac:dyDescent="0.25">
      <c r="A17" s="182"/>
      <c r="B17" s="12" t="s">
        <v>31</v>
      </c>
      <c r="C17" s="26"/>
      <c r="D17" s="26"/>
      <c r="E17" s="26"/>
      <c r="F17" s="26"/>
      <c r="G17" s="26"/>
      <c r="H17" s="26"/>
      <c r="I17" s="26"/>
      <c r="J17" s="32">
        <v>0</v>
      </c>
      <c r="K17" s="32">
        <f t="shared" si="1"/>
        <v>0</v>
      </c>
    </row>
    <row r="18" spans="1:11" x14ac:dyDescent="0.25">
      <c r="B18" s="33"/>
      <c r="C18" s="33"/>
      <c r="D18" s="35"/>
      <c r="E18" s="33"/>
      <c r="F18" s="33"/>
      <c r="G18" s="33"/>
      <c r="H18" s="33"/>
      <c r="I18" s="153" t="s">
        <v>17</v>
      </c>
      <c r="J18" s="153"/>
      <c r="K18" s="30">
        <f>SUM(K5:K9,K12:K17)</f>
        <v>0</v>
      </c>
    </row>
    <row r="21" spans="1:11" ht="18.75" x14ac:dyDescent="0.25">
      <c r="A21" s="155" t="s">
        <v>351</v>
      </c>
      <c r="B21" s="155"/>
      <c r="C21" s="155"/>
      <c r="D21" s="155"/>
      <c r="E21" s="155"/>
      <c r="F21" s="155"/>
      <c r="G21" s="155"/>
      <c r="H21" s="155"/>
      <c r="I21" s="155"/>
      <c r="J21" s="155"/>
      <c r="K21" s="155"/>
    </row>
    <row r="22" spans="1:11" x14ac:dyDescent="0.25">
      <c r="A22" s="156" t="s">
        <v>0</v>
      </c>
      <c r="B22" s="147" t="s">
        <v>1</v>
      </c>
      <c r="C22" s="147"/>
      <c r="D22" s="147"/>
      <c r="E22" s="147"/>
      <c r="F22" s="147"/>
      <c r="G22" s="147"/>
      <c r="H22" s="147"/>
      <c r="I22" s="147"/>
      <c r="J22" s="147"/>
      <c r="K22" s="147"/>
    </row>
    <row r="23" spans="1:11" x14ac:dyDescent="0.25">
      <c r="A23" s="156"/>
      <c r="B23" s="71" t="s">
        <v>48</v>
      </c>
      <c r="C23" s="44" t="s">
        <v>3</v>
      </c>
      <c r="D23" s="44" t="s">
        <v>4</v>
      </c>
      <c r="E23" s="157" t="s">
        <v>7</v>
      </c>
      <c r="F23" s="157"/>
      <c r="G23" s="44" t="s">
        <v>8</v>
      </c>
      <c r="H23" s="44" t="s">
        <v>9</v>
      </c>
      <c r="I23" s="44" t="s">
        <v>10</v>
      </c>
      <c r="J23" s="44" t="s">
        <v>11</v>
      </c>
      <c r="K23" s="44" t="s">
        <v>12</v>
      </c>
    </row>
    <row r="24" spans="1:11" x14ac:dyDescent="0.25">
      <c r="A24" s="114" t="s">
        <v>349</v>
      </c>
      <c r="B24" s="210" t="s">
        <v>23</v>
      </c>
      <c r="C24" s="20"/>
      <c r="D24" s="20"/>
      <c r="E24" s="154"/>
      <c r="F24" s="154"/>
      <c r="G24" s="20"/>
      <c r="H24" s="21"/>
      <c r="I24" s="21"/>
      <c r="J24" s="25">
        <v>0</v>
      </c>
      <c r="K24" s="25">
        <f>I24*J24</f>
        <v>0</v>
      </c>
    </row>
    <row r="25" spans="1:11" x14ac:dyDescent="0.25">
      <c r="A25" s="114"/>
      <c r="B25" s="210" t="s">
        <v>24</v>
      </c>
      <c r="C25" s="20"/>
      <c r="D25" s="20"/>
      <c r="E25" s="154"/>
      <c r="F25" s="154"/>
      <c r="G25" s="20"/>
      <c r="H25" s="21"/>
      <c r="I25" s="21"/>
      <c r="J25" s="25">
        <v>0</v>
      </c>
      <c r="K25" s="25">
        <f t="shared" ref="K25:K27" si="2">I25*J25</f>
        <v>0</v>
      </c>
    </row>
    <row r="26" spans="1:11" x14ac:dyDescent="0.25">
      <c r="A26" s="114"/>
      <c r="B26" s="221" t="s">
        <v>37</v>
      </c>
      <c r="C26" s="20"/>
      <c r="D26" s="20"/>
      <c r="E26" s="154"/>
      <c r="F26" s="154"/>
      <c r="G26" s="20"/>
      <c r="H26" s="21"/>
      <c r="I26" s="21"/>
      <c r="J26" s="25">
        <v>0</v>
      </c>
      <c r="K26" s="25">
        <f t="shared" si="2"/>
        <v>0</v>
      </c>
    </row>
    <row r="27" spans="1:11" x14ac:dyDescent="0.25">
      <c r="A27" s="114"/>
      <c r="B27" s="221" t="s">
        <v>28</v>
      </c>
      <c r="C27" s="20"/>
      <c r="D27" s="20"/>
      <c r="E27" s="154"/>
      <c r="F27" s="154"/>
      <c r="G27" s="20"/>
      <c r="H27" s="21"/>
      <c r="I27" s="21"/>
      <c r="J27" s="25">
        <v>0</v>
      </c>
      <c r="K27" s="25">
        <f t="shared" si="2"/>
        <v>0</v>
      </c>
    </row>
    <row r="28" spans="1:11" x14ac:dyDescent="0.25">
      <c r="A28" s="114"/>
      <c r="B28" s="147" t="s">
        <v>13</v>
      </c>
      <c r="C28" s="147"/>
      <c r="D28" s="147"/>
      <c r="E28" s="147"/>
      <c r="F28" s="147"/>
      <c r="G28" s="147"/>
      <c r="H28" s="147"/>
      <c r="I28" s="147"/>
      <c r="J28" s="147"/>
      <c r="K28" s="147"/>
    </row>
    <row r="29" spans="1:11" x14ac:dyDescent="0.25">
      <c r="A29" s="114"/>
      <c r="B29" s="71" t="s">
        <v>48</v>
      </c>
      <c r="C29" s="44" t="s">
        <v>3</v>
      </c>
      <c r="D29" s="44" t="s">
        <v>4</v>
      </c>
      <c r="E29" s="44" t="s">
        <v>14</v>
      </c>
      <c r="F29" s="44" t="s">
        <v>15</v>
      </c>
      <c r="G29" s="44" t="s">
        <v>16</v>
      </c>
      <c r="H29" s="44" t="s">
        <v>9</v>
      </c>
      <c r="I29" s="44" t="s">
        <v>10</v>
      </c>
      <c r="J29" s="44" t="s">
        <v>11</v>
      </c>
      <c r="K29" s="44" t="s">
        <v>12</v>
      </c>
    </row>
    <row r="30" spans="1:11" x14ac:dyDescent="0.25">
      <c r="A30" s="114"/>
      <c r="B30" s="210" t="s">
        <v>88</v>
      </c>
      <c r="C30" s="20"/>
      <c r="D30" s="21"/>
      <c r="E30" s="26"/>
      <c r="F30" s="26"/>
      <c r="G30" s="26"/>
      <c r="H30" s="26"/>
      <c r="I30" s="26"/>
      <c r="J30" s="32">
        <v>0</v>
      </c>
      <c r="K30" s="32">
        <f>I30*J30</f>
        <v>0</v>
      </c>
    </row>
    <row r="31" spans="1:11" x14ac:dyDescent="0.25">
      <c r="A31" s="114"/>
      <c r="B31" s="210" t="s">
        <v>29</v>
      </c>
      <c r="C31" s="20"/>
      <c r="D31" s="21"/>
      <c r="E31" s="26"/>
      <c r="F31" s="26"/>
      <c r="G31" s="26"/>
      <c r="H31" s="26"/>
      <c r="I31" s="26"/>
      <c r="J31" s="32">
        <v>0</v>
      </c>
      <c r="K31" s="32">
        <f t="shared" ref="K31" si="3">I31*J31</f>
        <v>0</v>
      </c>
    </row>
    <row r="32" spans="1:11" x14ac:dyDescent="0.25">
      <c r="A32" s="114"/>
      <c r="B32" s="210" t="s">
        <v>65</v>
      </c>
      <c r="C32" s="20"/>
      <c r="D32" s="21"/>
      <c r="E32" s="26"/>
      <c r="F32" s="26"/>
      <c r="G32" s="26"/>
      <c r="H32" s="26"/>
      <c r="I32" s="26"/>
      <c r="J32" s="32">
        <v>0</v>
      </c>
      <c r="K32" s="32">
        <f>I32*J32</f>
        <v>0</v>
      </c>
    </row>
    <row r="33" spans="1:11" x14ac:dyDescent="0.25">
      <c r="B33" s="33"/>
      <c r="C33" s="33"/>
      <c r="D33" s="35"/>
      <c r="E33" s="33"/>
      <c r="F33" s="33"/>
      <c r="G33" s="33"/>
      <c r="H33" s="33"/>
      <c r="I33" s="153" t="s">
        <v>17</v>
      </c>
      <c r="J33" s="153"/>
      <c r="K33" s="30">
        <f>SUM(K24:K27,K30:K32)</f>
        <v>0</v>
      </c>
    </row>
    <row r="36" spans="1:11" ht="18.75" x14ac:dyDescent="0.25">
      <c r="A36" s="155" t="s">
        <v>352</v>
      </c>
      <c r="B36" s="155"/>
      <c r="C36" s="155"/>
      <c r="D36" s="155"/>
      <c r="E36" s="155"/>
      <c r="F36" s="155"/>
      <c r="G36" s="155"/>
      <c r="H36" s="155"/>
      <c r="I36" s="155"/>
      <c r="J36" s="155"/>
      <c r="K36" s="155"/>
    </row>
    <row r="37" spans="1:11" x14ac:dyDescent="0.25">
      <c r="A37" s="156" t="s">
        <v>0</v>
      </c>
      <c r="B37" s="147" t="s">
        <v>1</v>
      </c>
      <c r="C37" s="147"/>
      <c r="D37" s="147"/>
      <c r="E37" s="147"/>
      <c r="F37" s="147"/>
      <c r="G37" s="147"/>
      <c r="H37" s="147"/>
      <c r="I37" s="147"/>
      <c r="J37" s="147"/>
      <c r="K37" s="147"/>
    </row>
    <row r="38" spans="1:11" x14ac:dyDescent="0.25">
      <c r="A38" s="156"/>
      <c r="B38" s="71" t="s">
        <v>48</v>
      </c>
      <c r="C38" s="44" t="s">
        <v>3</v>
      </c>
      <c r="D38" s="44" t="s">
        <v>4</v>
      </c>
      <c r="E38" s="157" t="s">
        <v>7</v>
      </c>
      <c r="F38" s="157"/>
      <c r="G38" s="44" t="s">
        <v>8</v>
      </c>
      <c r="H38" s="44" t="s">
        <v>9</v>
      </c>
      <c r="I38" s="44" t="s">
        <v>10</v>
      </c>
      <c r="J38" s="44" t="s">
        <v>11</v>
      </c>
      <c r="K38" s="44" t="s">
        <v>12</v>
      </c>
    </row>
    <row r="39" spans="1:11" x14ac:dyDescent="0.25">
      <c r="A39" s="114" t="s">
        <v>349</v>
      </c>
      <c r="B39" s="210" t="s">
        <v>23</v>
      </c>
      <c r="C39" s="20"/>
      <c r="D39" s="20"/>
      <c r="E39" s="154"/>
      <c r="F39" s="154"/>
      <c r="G39" s="20"/>
      <c r="H39" s="21"/>
      <c r="I39" s="21"/>
      <c r="J39" s="25">
        <v>0</v>
      </c>
      <c r="K39" s="25">
        <f>I39*J39</f>
        <v>0</v>
      </c>
    </row>
    <row r="40" spans="1:11" x14ac:dyDescent="0.25">
      <c r="A40" s="114"/>
      <c r="B40" s="210" t="s">
        <v>24</v>
      </c>
      <c r="C40" s="20"/>
      <c r="D40" s="20"/>
      <c r="E40" s="154"/>
      <c r="F40" s="154"/>
      <c r="G40" s="20"/>
      <c r="H40" s="21"/>
      <c r="I40" s="21"/>
      <c r="J40" s="25">
        <v>0</v>
      </c>
      <c r="K40" s="25">
        <f t="shared" ref="K40:K42" si="4">I40*J40</f>
        <v>0</v>
      </c>
    </row>
    <row r="41" spans="1:11" x14ac:dyDescent="0.25">
      <c r="A41" s="114"/>
      <c r="B41" s="210" t="s">
        <v>41</v>
      </c>
      <c r="C41" s="20"/>
      <c r="D41" s="20"/>
      <c r="E41" s="154"/>
      <c r="F41" s="154"/>
      <c r="G41" s="20"/>
      <c r="H41" s="21"/>
      <c r="I41" s="21"/>
      <c r="J41" s="25">
        <v>0</v>
      </c>
      <c r="K41" s="25">
        <f t="shared" si="4"/>
        <v>0</v>
      </c>
    </row>
    <row r="42" spans="1:11" x14ac:dyDescent="0.25">
      <c r="A42" s="114"/>
      <c r="B42" s="221" t="s">
        <v>37</v>
      </c>
      <c r="C42" s="20"/>
      <c r="D42" s="20"/>
      <c r="E42" s="154"/>
      <c r="F42" s="154"/>
      <c r="G42" s="20"/>
      <c r="H42" s="21"/>
      <c r="I42" s="21"/>
      <c r="J42" s="25">
        <v>0</v>
      </c>
      <c r="K42" s="25">
        <f t="shared" si="4"/>
        <v>0</v>
      </c>
    </row>
    <row r="43" spans="1:11" x14ac:dyDescent="0.25">
      <c r="B43" s="33"/>
      <c r="C43" s="33"/>
      <c r="D43" s="35"/>
      <c r="E43" s="33"/>
      <c r="F43" s="33"/>
      <c r="G43" s="33"/>
      <c r="H43" s="33"/>
      <c r="I43" s="153" t="s">
        <v>17</v>
      </c>
      <c r="J43" s="153"/>
      <c r="K43" s="30">
        <f>SUM(K39:K42)</f>
        <v>0</v>
      </c>
    </row>
  </sheetData>
  <mergeCells count="33">
    <mergeCell ref="I43:J43"/>
    <mergeCell ref="I33:J33"/>
    <mergeCell ref="A36:K36"/>
    <mergeCell ref="A37:A38"/>
    <mergeCell ref="B37:K37"/>
    <mergeCell ref="E38:F38"/>
    <mergeCell ref="A39:A42"/>
    <mergeCell ref="E39:F39"/>
    <mergeCell ref="E40:F40"/>
    <mergeCell ref="E41:F41"/>
    <mergeCell ref="E42:F42"/>
    <mergeCell ref="A24:A32"/>
    <mergeCell ref="E24:F24"/>
    <mergeCell ref="E25:F25"/>
    <mergeCell ref="E26:F26"/>
    <mergeCell ref="E27:F27"/>
    <mergeCell ref="B28:K28"/>
    <mergeCell ref="B10:K10"/>
    <mergeCell ref="I18:J18"/>
    <mergeCell ref="A21:K21"/>
    <mergeCell ref="A22:A23"/>
    <mergeCell ref="B22:K22"/>
    <mergeCell ref="E23:F23"/>
    <mergeCell ref="A2:K2"/>
    <mergeCell ref="A3:A4"/>
    <mergeCell ref="B3:K3"/>
    <mergeCell ref="E4:F4"/>
    <mergeCell ref="A5:A17"/>
    <mergeCell ref="E5:F5"/>
    <mergeCell ref="E6:F6"/>
    <mergeCell ref="E7:F7"/>
    <mergeCell ref="E8:F8"/>
    <mergeCell ref="E9:F9"/>
  </mergeCells>
  <conditionalFormatting sqref="E5:E9">
    <cfRule type="duplicateValues" dxfId="45" priority="4"/>
  </conditionalFormatting>
  <conditionalFormatting sqref="G5:G9">
    <cfRule type="duplicateValues" dxfId="44" priority="3"/>
  </conditionalFormatting>
  <conditionalFormatting sqref="E24:E27">
    <cfRule type="duplicateValues" dxfId="43" priority="5"/>
  </conditionalFormatting>
  <conditionalFormatting sqref="G24:G27">
    <cfRule type="duplicateValues" dxfId="42" priority="6"/>
  </conditionalFormatting>
  <conditionalFormatting sqref="E39:E42">
    <cfRule type="duplicateValues" dxfId="41" priority="1"/>
  </conditionalFormatting>
  <conditionalFormatting sqref="G39:G42">
    <cfRule type="duplicateValues" dxfId="40" priority="2"/>
  </conditionalFormatting>
  <pageMargins left="0.7" right="0.7" top="0.75" bottom="0.75" header="0.3" footer="0.3"/>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5D8CDB-69A5-4EFF-A69E-E473360ED580}">
  <dimension ref="A1:K10"/>
  <sheetViews>
    <sheetView zoomScale="80" zoomScaleNormal="80" workbookViewId="0">
      <selection activeCell="B4" sqref="B4"/>
    </sheetView>
  </sheetViews>
  <sheetFormatPr baseColWidth="10" defaultColWidth="9.140625" defaultRowHeight="11.25" x14ac:dyDescent="0.2"/>
  <cols>
    <col min="1" max="1" width="17.28515625" style="33" customWidth="1"/>
    <col min="2" max="2" width="21.42578125" style="33" customWidth="1"/>
    <col min="3" max="3" width="25.42578125" style="33" customWidth="1"/>
    <col min="4" max="4" width="24.42578125" style="33" customWidth="1"/>
    <col min="5" max="5" width="33.42578125" style="33" customWidth="1"/>
    <col min="6" max="6" width="18.140625" style="33" customWidth="1"/>
    <col min="7" max="7" width="25" style="33" customWidth="1"/>
    <col min="8" max="8" width="16.28515625" style="33" customWidth="1"/>
    <col min="9" max="9" width="12.140625" style="33" customWidth="1"/>
    <col min="10" max="10" width="16.42578125" style="33" customWidth="1"/>
    <col min="11" max="11" width="13.85546875" style="33" customWidth="1"/>
    <col min="12" max="12" width="16.5703125" style="33" customWidth="1"/>
    <col min="13" max="13" width="14.85546875" style="33" customWidth="1"/>
    <col min="14" max="16384" width="9.140625" style="33"/>
  </cols>
  <sheetData>
    <row r="1" spans="1:11" ht="24.75" customHeight="1" x14ac:dyDescent="0.2">
      <c r="A1" s="139" t="s">
        <v>275</v>
      </c>
      <c r="B1" s="139"/>
      <c r="C1" s="139"/>
      <c r="D1" s="139"/>
      <c r="E1" s="139"/>
      <c r="F1" s="139"/>
      <c r="G1" s="139"/>
      <c r="H1" s="139"/>
      <c r="I1" s="139"/>
      <c r="J1" s="139"/>
      <c r="K1" s="139"/>
    </row>
    <row r="2" spans="1:11" ht="12.75" x14ac:dyDescent="0.2">
      <c r="A2" s="156" t="s">
        <v>0</v>
      </c>
      <c r="B2" s="158" t="s">
        <v>1</v>
      </c>
      <c r="C2" s="158"/>
      <c r="D2" s="158"/>
      <c r="E2" s="158"/>
      <c r="F2" s="158"/>
      <c r="G2" s="158"/>
      <c r="H2" s="158"/>
      <c r="I2" s="158"/>
      <c r="J2" s="158"/>
      <c r="K2" s="158"/>
    </row>
    <row r="3" spans="1:11" ht="12.75" x14ac:dyDescent="0.2">
      <c r="A3" s="156"/>
      <c r="B3" s="71" t="s">
        <v>48</v>
      </c>
      <c r="C3" s="71" t="s">
        <v>3</v>
      </c>
      <c r="D3" s="71" t="s">
        <v>4</v>
      </c>
      <c r="E3" s="71" t="s">
        <v>7</v>
      </c>
      <c r="F3" s="121" t="s">
        <v>8</v>
      </c>
      <c r="G3" s="122"/>
      <c r="H3" s="71" t="s">
        <v>9</v>
      </c>
      <c r="I3" s="71" t="s">
        <v>10</v>
      </c>
      <c r="J3" s="71" t="s">
        <v>11</v>
      </c>
      <c r="K3" s="71" t="s">
        <v>12</v>
      </c>
    </row>
    <row r="4" spans="1:11" x14ac:dyDescent="0.2">
      <c r="A4" s="229" t="s">
        <v>77</v>
      </c>
      <c r="B4" s="62" t="s">
        <v>44</v>
      </c>
      <c r="C4" s="20"/>
      <c r="D4" s="21"/>
      <c r="E4" s="62"/>
      <c r="F4" s="230"/>
      <c r="G4" s="231"/>
      <c r="H4" s="62"/>
      <c r="I4" s="62"/>
      <c r="J4" s="104">
        <v>0</v>
      </c>
      <c r="K4" s="25">
        <f t="shared" ref="K4:K5" si="0">I4*J4</f>
        <v>0</v>
      </c>
    </row>
    <row r="5" spans="1:11" x14ac:dyDescent="0.2">
      <c r="A5" s="229"/>
      <c r="B5" s="62" t="s">
        <v>37</v>
      </c>
      <c r="C5" s="20"/>
      <c r="D5" s="21"/>
      <c r="E5" s="62"/>
      <c r="F5" s="230"/>
      <c r="G5" s="231"/>
      <c r="H5" s="62"/>
      <c r="I5" s="62"/>
      <c r="J5" s="104">
        <v>0</v>
      </c>
      <c r="K5" s="25">
        <f t="shared" si="0"/>
        <v>0</v>
      </c>
    </row>
    <row r="6" spans="1:11" ht="12.75" x14ac:dyDescent="0.2">
      <c r="A6" s="229"/>
      <c r="B6" s="190" t="s">
        <v>13</v>
      </c>
      <c r="C6" s="190"/>
      <c r="D6" s="190"/>
      <c r="E6" s="190"/>
      <c r="F6" s="190"/>
      <c r="G6" s="190"/>
      <c r="H6" s="190"/>
      <c r="I6" s="190"/>
      <c r="J6" s="190"/>
      <c r="K6" s="190"/>
    </row>
    <row r="7" spans="1:11" ht="12.75" x14ac:dyDescent="0.2">
      <c r="A7" s="229"/>
      <c r="B7" s="71" t="s">
        <v>48</v>
      </c>
      <c r="C7" s="71" t="s">
        <v>3</v>
      </c>
      <c r="D7" s="71" t="s">
        <v>4</v>
      </c>
      <c r="E7" s="71" t="s">
        <v>14</v>
      </c>
      <c r="F7" s="71" t="s">
        <v>15</v>
      </c>
      <c r="G7" s="71" t="s">
        <v>16</v>
      </c>
      <c r="H7" s="71" t="s">
        <v>9</v>
      </c>
      <c r="I7" s="71" t="s">
        <v>10</v>
      </c>
      <c r="J7" s="71" t="s">
        <v>11</v>
      </c>
      <c r="K7" s="71" t="s">
        <v>12</v>
      </c>
    </row>
    <row r="8" spans="1:11" x14ac:dyDescent="0.2">
      <c r="A8" s="229"/>
      <c r="B8" s="62" t="s">
        <v>29</v>
      </c>
      <c r="C8" s="20"/>
      <c r="D8" s="21"/>
      <c r="E8" s="62"/>
      <c r="F8" s="28"/>
      <c r="G8" s="28"/>
      <c r="H8" s="86"/>
      <c r="I8" s="62"/>
      <c r="J8" s="64">
        <v>0</v>
      </c>
      <c r="K8" s="25">
        <f>I8*J8</f>
        <v>0</v>
      </c>
    </row>
    <row r="9" spans="1:11" x14ac:dyDescent="0.2">
      <c r="A9" s="229"/>
      <c r="B9" s="62" t="s">
        <v>65</v>
      </c>
      <c r="C9" s="26"/>
      <c r="D9" s="26"/>
      <c r="E9" s="62"/>
      <c r="F9" s="26"/>
      <c r="G9" s="26"/>
      <c r="H9" s="86"/>
      <c r="I9" s="62"/>
      <c r="J9" s="64">
        <v>0</v>
      </c>
      <c r="K9" s="25">
        <f>I9*J9</f>
        <v>0</v>
      </c>
    </row>
    <row r="10" spans="1:11" x14ac:dyDescent="0.2">
      <c r="I10" s="148" t="s">
        <v>17</v>
      </c>
      <c r="J10" s="148"/>
      <c r="K10" s="32">
        <f>SUM(K4+K5+K8+K9)</f>
        <v>0</v>
      </c>
    </row>
  </sheetData>
  <mergeCells count="9">
    <mergeCell ref="I10:J10"/>
    <mergeCell ref="A1:K1"/>
    <mergeCell ref="A2:A3"/>
    <mergeCell ref="B2:K2"/>
    <mergeCell ref="A4:A9"/>
    <mergeCell ref="B6:K6"/>
    <mergeCell ref="F3:G3"/>
    <mergeCell ref="F4:G4"/>
    <mergeCell ref="F5:G5"/>
  </mergeCell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72243A-6BF9-4FB1-AD83-9E3B9F19D339}">
  <dimension ref="A2:K15"/>
  <sheetViews>
    <sheetView zoomScale="80" zoomScaleNormal="80" workbookViewId="0">
      <selection activeCell="E4" sqref="E4:F4"/>
    </sheetView>
  </sheetViews>
  <sheetFormatPr baseColWidth="10" defaultColWidth="9.140625" defaultRowHeight="15" x14ac:dyDescent="0.25"/>
  <cols>
    <col min="1" max="1" width="20.140625" customWidth="1"/>
    <col min="2" max="2" width="24.28515625" customWidth="1"/>
    <col min="3" max="3" width="25.7109375" customWidth="1"/>
    <col min="4" max="4" width="25.425781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78</v>
      </c>
      <c r="B2" s="155"/>
      <c r="C2" s="155"/>
      <c r="D2" s="155"/>
      <c r="E2" s="155"/>
      <c r="F2" s="155"/>
      <c r="G2" s="155"/>
      <c r="H2" s="155"/>
      <c r="I2" s="155"/>
      <c r="J2" s="155"/>
      <c r="K2" s="155"/>
    </row>
    <row r="3" spans="1:11" x14ac:dyDescent="0.25">
      <c r="A3" s="140" t="s">
        <v>0</v>
      </c>
      <c r="B3" s="147" t="s">
        <v>1</v>
      </c>
      <c r="C3" s="147"/>
      <c r="D3" s="147"/>
      <c r="E3" s="147"/>
      <c r="F3" s="147"/>
      <c r="G3" s="147"/>
      <c r="H3" s="147"/>
      <c r="I3" s="147"/>
      <c r="J3" s="147"/>
      <c r="K3" s="147"/>
    </row>
    <row r="4" spans="1:11" ht="15" customHeight="1" x14ac:dyDescent="0.25">
      <c r="A4" s="140"/>
      <c r="B4" s="44" t="s">
        <v>48</v>
      </c>
      <c r="C4" s="44" t="s">
        <v>3</v>
      </c>
      <c r="D4" s="44" t="s">
        <v>4</v>
      </c>
      <c r="E4" s="157" t="s">
        <v>7</v>
      </c>
      <c r="F4" s="157"/>
      <c r="G4" s="44" t="s">
        <v>8</v>
      </c>
      <c r="H4" s="44" t="s">
        <v>9</v>
      </c>
      <c r="I4" s="44" t="s">
        <v>10</v>
      </c>
      <c r="J4" s="44" t="s">
        <v>11</v>
      </c>
      <c r="K4" s="44" t="s">
        <v>12</v>
      </c>
    </row>
    <row r="5" spans="1:11" ht="15" customHeight="1" x14ac:dyDescent="0.25">
      <c r="A5" s="180" t="s">
        <v>79</v>
      </c>
      <c r="B5" s="12" t="s">
        <v>23</v>
      </c>
      <c r="C5" s="20"/>
      <c r="D5" s="20"/>
      <c r="E5" s="154"/>
      <c r="F5" s="154"/>
      <c r="G5" s="20"/>
      <c r="H5" s="21"/>
      <c r="I5" s="21"/>
      <c r="J5" s="25">
        <v>0</v>
      </c>
      <c r="K5" s="25">
        <f>I5*J5</f>
        <v>0</v>
      </c>
    </row>
    <row r="6" spans="1:11" ht="15" customHeight="1" x14ac:dyDescent="0.25">
      <c r="A6" s="181"/>
      <c r="B6" s="12" t="s">
        <v>24</v>
      </c>
      <c r="C6" s="20"/>
      <c r="D6" s="20"/>
      <c r="E6" s="145"/>
      <c r="F6" s="146"/>
      <c r="G6" s="20"/>
      <c r="H6" s="21"/>
      <c r="I6" s="21"/>
      <c r="J6" s="25">
        <v>0</v>
      </c>
      <c r="K6" s="25">
        <f t="shared" ref="K6:K10" si="0">I6*J6</f>
        <v>0</v>
      </c>
    </row>
    <row r="7" spans="1:11" ht="15" customHeight="1" x14ac:dyDescent="0.25">
      <c r="A7" s="181"/>
      <c r="B7" s="12" t="s">
        <v>80</v>
      </c>
      <c r="C7" s="20"/>
      <c r="D7" s="20"/>
      <c r="E7" s="145"/>
      <c r="F7" s="146"/>
      <c r="G7" s="20"/>
      <c r="H7" s="21"/>
      <c r="I7" s="21"/>
      <c r="J7" s="25">
        <v>0</v>
      </c>
      <c r="K7" s="25">
        <f t="shared" si="0"/>
        <v>0</v>
      </c>
    </row>
    <row r="8" spans="1:11" ht="15" customHeight="1" x14ac:dyDescent="0.25">
      <c r="A8" s="181"/>
      <c r="B8" s="12" t="s">
        <v>81</v>
      </c>
      <c r="C8" s="20"/>
      <c r="D8" s="20"/>
      <c r="E8" s="145"/>
      <c r="F8" s="146"/>
      <c r="G8" s="20"/>
      <c r="H8" s="21"/>
      <c r="I8" s="21"/>
      <c r="J8" s="25">
        <v>0</v>
      </c>
      <c r="K8" s="25">
        <f t="shared" si="0"/>
        <v>0</v>
      </c>
    </row>
    <row r="9" spans="1:11" ht="15" customHeight="1" x14ac:dyDescent="0.25">
      <c r="A9" s="181"/>
      <c r="B9" s="12" t="s">
        <v>27</v>
      </c>
      <c r="C9" s="20"/>
      <c r="D9" s="20"/>
      <c r="E9" s="145"/>
      <c r="F9" s="146"/>
      <c r="G9" s="20"/>
      <c r="H9" s="21"/>
      <c r="I9" s="21"/>
      <c r="J9" s="25">
        <v>0</v>
      </c>
      <c r="K9" s="25">
        <f t="shared" si="0"/>
        <v>0</v>
      </c>
    </row>
    <row r="10" spans="1:11" ht="15" customHeight="1" x14ac:dyDescent="0.25">
      <c r="A10" s="181"/>
      <c r="B10" s="12" t="s">
        <v>28</v>
      </c>
      <c r="C10" s="20"/>
      <c r="D10" s="20"/>
      <c r="E10" s="154"/>
      <c r="F10" s="154"/>
      <c r="G10" s="20"/>
      <c r="H10" s="21"/>
      <c r="I10" s="21"/>
      <c r="J10" s="25">
        <v>0</v>
      </c>
      <c r="K10" s="25">
        <f t="shared" si="0"/>
        <v>0</v>
      </c>
    </row>
    <row r="11" spans="1:11" x14ac:dyDescent="0.25">
      <c r="A11" s="181"/>
      <c r="B11" s="147" t="s">
        <v>13</v>
      </c>
      <c r="C11" s="147"/>
      <c r="D11" s="147"/>
      <c r="E11" s="147"/>
      <c r="F11" s="147"/>
      <c r="G11" s="147"/>
      <c r="H11" s="147"/>
      <c r="I11" s="147"/>
      <c r="J11" s="147"/>
      <c r="K11" s="147"/>
    </row>
    <row r="12" spans="1:11" ht="15" customHeight="1" x14ac:dyDescent="0.25">
      <c r="A12" s="181"/>
      <c r="B12" s="44" t="s">
        <v>48</v>
      </c>
      <c r="C12" s="44" t="s">
        <v>3</v>
      </c>
      <c r="D12" s="44" t="s">
        <v>4</v>
      </c>
      <c r="E12" s="44" t="s">
        <v>14</v>
      </c>
      <c r="F12" s="44" t="s">
        <v>15</v>
      </c>
      <c r="G12" s="44" t="s">
        <v>16</v>
      </c>
      <c r="H12" s="44" t="s">
        <v>9</v>
      </c>
      <c r="I12" s="44" t="s">
        <v>10</v>
      </c>
      <c r="J12" s="44" t="s">
        <v>11</v>
      </c>
      <c r="K12" s="44" t="s">
        <v>12</v>
      </c>
    </row>
    <row r="13" spans="1:11" ht="15" customHeight="1" x14ac:dyDescent="0.25">
      <c r="A13" s="181"/>
      <c r="B13" s="12" t="s">
        <v>82</v>
      </c>
      <c r="C13" s="20"/>
      <c r="D13" s="21"/>
      <c r="E13" s="26"/>
      <c r="F13" s="26"/>
      <c r="G13" s="26"/>
      <c r="H13" s="26"/>
      <c r="I13" s="26"/>
      <c r="J13" s="32">
        <v>0</v>
      </c>
      <c r="K13" s="32">
        <f>I13*J13</f>
        <v>0</v>
      </c>
    </row>
    <row r="14" spans="1:11" ht="15" customHeight="1" x14ac:dyDescent="0.25">
      <c r="A14" s="182"/>
      <c r="B14" s="12" t="s">
        <v>83</v>
      </c>
      <c r="C14" s="26"/>
      <c r="D14" s="26"/>
      <c r="E14" s="26"/>
      <c r="F14" s="26"/>
      <c r="G14" s="26"/>
      <c r="H14" s="26"/>
      <c r="I14" s="26"/>
      <c r="J14" s="32">
        <v>0</v>
      </c>
      <c r="K14" s="32">
        <f>I14*J14</f>
        <v>0</v>
      </c>
    </row>
    <row r="15" spans="1:11" x14ac:dyDescent="0.25">
      <c r="A15" s="33"/>
      <c r="B15" s="33"/>
      <c r="C15" s="33"/>
      <c r="D15" s="35"/>
      <c r="E15" s="33"/>
      <c r="F15" s="33"/>
      <c r="G15" s="33"/>
      <c r="H15" s="33"/>
      <c r="I15" s="153" t="s">
        <v>17</v>
      </c>
      <c r="J15" s="153"/>
      <c r="K15" s="38">
        <f>SUM(K5:K10,K13:K14)</f>
        <v>0</v>
      </c>
    </row>
  </sheetData>
  <mergeCells count="13">
    <mergeCell ref="E10:F10"/>
    <mergeCell ref="B11:K11"/>
    <mergeCell ref="I15:J15"/>
    <mergeCell ref="A2:K2"/>
    <mergeCell ref="A3:A4"/>
    <mergeCell ref="B3:K3"/>
    <mergeCell ref="E4:F4"/>
    <mergeCell ref="A5:A14"/>
    <mergeCell ref="E5:F5"/>
    <mergeCell ref="E6:F6"/>
    <mergeCell ref="E7:F7"/>
    <mergeCell ref="E8:F8"/>
    <mergeCell ref="E9:F9"/>
  </mergeCells>
  <conditionalFormatting sqref="E5:E10">
    <cfRule type="duplicateValues" dxfId="39" priority="2"/>
  </conditionalFormatting>
  <conditionalFormatting sqref="G5:G10">
    <cfRule type="duplicateValues" dxfId="38" priority="1"/>
  </conditionalFormatting>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85858-6967-40D5-9922-058FC31BC745}">
  <dimension ref="A2:K15"/>
  <sheetViews>
    <sheetView zoomScale="80" zoomScaleNormal="80" workbookViewId="0">
      <selection activeCell="E12" sqref="E12"/>
    </sheetView>
  </sheetViews>
  <sheetFormatPr baseColWidth="10" defaultColWidth="9.140625" defaultRowHeight="15" x14ac:dyDescent="0.25"/>
  <cols>
    <col min="1" max="1" width="22.42578125" customWidth="1"/>
    <col min="2" max="2" width="24.28515625" customWidth="1"/>
    <col min="3" max="3" width="31"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84</v>
      </c>
      <c r="B2" s="155"/>
      <c r="C2" s="155"/>
      <c r="D2" s="155"/>
      <c r="E2" s="155"/>
      <c r="F2" s="155"/>
      <c r="G2" s="155"/>
      <c r="H2" s="155"/>
      <c r="I2" s="155"/>
      <c r="J2" s="155"/>
      <c r="K2" s="155"/>
    </row>
    <row r="3" spans="1:11" x14ac:dyDescent="0.25">
      <c r="A3" s="140" t="s">
        <v>0</v>
      </c>
      <c r="B3" s="147" t="s">
        <v>1</v>
      </c>
      <c r="C3" s="147"/>
      <c r="D3" s="147"/>
      <c r="E3" s="147"/>
      <c r="F3" s="147"/>
      <c r="G3" s="147"/>
      <c r="H3" s="147"/>
      <c r="I3" s="147"/>
      <c r="J3" s="147"/>
      <c r="K3" s="147"/>
    </row>
    <row r="4" spans="1:11" ht="15" customHeight="1" x14ac:dyDescent="0.25">
      <c r="A4" s="140"/>
      <c r="B4" s="44" t="s">
        <v>48</v>
      </c>
      <c r="C4" s="44" t="s">
        <v>3</v>
      </c>
      <c r="D4" s="44" t="s">
        <v>4</v>
      </c>
      <c r="E4" s="157" t="s">
        <v>7</v>
      </c>
      <c r="F4" s="157"/>
      <c r="G4" s="44" t="s">
        <v>8</v>
      </c>
      <c r="H4" s="44" t="s">
        <v>9</v>
      </c>
      <c r="I4" s="44" t="s">
        <v>10</v>
      </c>
      <c r="J4" s="44" t="s">
        <v>11</v>
      </c>
      <c r="K4" s="44" t="s">
        <v>12</v>
      </c>
    </row>
    <row r="5" spans="1:11" ht="15" customHeight="1" x14ac:dyDescent="0.25">
      <c r="A5" s="180" t="s">
        <v>85</v>
      </c>
      <c r="B5" s="12" t="s">
        <v>23</v>
      </c>
      <c r="C5" s="20"/>
      <c r="D5" s="20"/>
      <c r="E5" s="154"/>
      <c r="F5" s="154"/>
      <c r="G5" s="20"/>
      <c r="H5" s="21"/>
      <c r="I5" s="21"/>
      <c r="J5" s="25">
        <v>0</v>
      </c>
      <c r="K5" s="25">
        <f>I5*J5</f>
        <v>0</v>
      </c>
    </row>
    <row r="6" spans="1:11" ht="15" customHeight="1" x14ac:dyDescent="0.25">
      <c r="A6" s="181"/>
      <c r="B6" s="12" t="s">
        <v>24</v>
      </c>
      <c r="C6" s="20"/>
      <c r="D6" s="20"/>
      <c r="E6" s="145"/>
      <c r="F6" s="146"/>
      <c r="G6" s="20"/>
      <c r="H6" s="21"/>
      <c r="I6" s="21"/>
      <c r="J6" s="25">
        <v>0</v>
      </c>
      <c r="K6" s="25">
        <f t="shared" ref="K6:K10" si="0">I6*J6</f>
        <v>0</v>
      </c>
    </row>
    <row r="7" spans="1:11" ht="15" customHeight="1" x14ac:dyDescent="0.25">
      <c r="A7" s="181"/>
      <c r="B7" s="12" t="s">
        <v>47</v>
      </c>
      <c r="C7" s="20"/>
      <c r="D7" s="20"/>
      <c r="E7" s="145"/>
      <c r="F7" s="146"/>
      <c r="G7" s="20"/>
      <c r="H7" s="21"/>
      <c r="I7" s="21"/>
      <c r="J7" s="25">
        <v>0</v>
      </c>
      <c r="K7" s="25">
        <f t="shared" si="0"/>
        <v>0</v>
      </c>
    </row>
    <row r="8" spans="1:11" ht="15" customHeight="1" x14ac:dyDescent="0.25">
      <c r="A8" s="181"/>
      <c r="B8" s="12" t="s">
        <v>34</v>
      </c>
      <c r="C8" s="20"/>
      <c r="D8" s="20"/>
      <c r="E8" s="145"/>
      <c r="F8" s="146"/>
      <c r="G8" s="20"/>
      <c r="H8" s="21"/>
      <c r="I8" s="21"/>
      <c r="J8" s="25">
        <v>0</v>
      </c>
      <c r="K8" s="25">
        <f t="shared" si="0"/>
        <v>0</v>
      </c>
    </row>
    <row r="9" spans="1:11" ht="15" customHeight="1" x14ac:dyDescent="0.25">
      <c r="A9" s="181"/>
      <c r="B9" s="12" t="s">
        <v>38</v>
      </c>
      <c r="C9" s="20"/>
      <c r="D9" s="20"/>
      <c r="E9" s="145"/>
      <c r="F9" s="146"/>
      <c r="G9" s="20"/>
      <c r="H9" s="21"/>
      <c r="I9" s="21"/>
      <c r="J9" s="25">
        <v>0</v>
      </c>
      <c r="K9" s="25">
        <f t="shared" si="0"/>
        <v>0</v>
      </c>
    </row>
    <row r="10" spans="1:11" ht="15" customHeight="1" x14ac:dyDescent="0.25">
      <c r="A10" s="181"/>
      <c r="B10" s="12" t="s">
        <v>28</v>
      </c>
      <c r="C10" s="20"/>
      <c r="D10" s="20"/>
      <c r="E10" s="154"/>
      <c r="F10" s="154"/>
      <c r="G10" s="20"/>
      <c r="H10" s="21"/>
      <c r="I10" s="21"/>
      <c r="J10" s="25">
        <v>0</v>
      </c>
      <c r="K10" s="25">
        <f t="shared" si="0"/>
        <v>0</v>
      </c>
    </row>
    <row r="11" spans="1:11" x14ac:dyDescent="0.25">
      <c r="A11" s="181"/>
      <c r="B11" s="147" t="s">
        <v>13</v>
      </c>
      <c r="C11" s="147"/>
      <c r="D11" s="147"/>
      <c r="E11" s="147"/>
      <c r="F11" s="147"/>
      <c r="G11" s="147"/>
      <c r="H11" s="147"/>
      <c r="I11" s="147"/>
      <c r="J11" s="147"/>
      <c r="K11" s="147"/>
    </row>
    <row r="12" spans="1:11" ht="15" customHeight="1" x14ac:dyDescent="0.25">
      <c r="A12" s="181"/>
      <c r="B12" s="44" t="s">
        <v>48</v>
      </c>
      <c r="C12" s="44" t="s">
        <v>3</v>
      </c>
      <c r="D12" s="44" t="s">
        <v>4</v>
      </c>
      <c r="E12" s="44" t="s">
        <v>14</v>
      </c>
      <c r="F12" s="44" t="s">
        <v>15</v>
      </c>
      <c r="G12" s="44" t="s">
        <v>16</v>
      </c>
      <c r="H12" s="44" t="s">
        <v>9</v>
      </c>
      <c r="I12" s="44" t="s">
        <v>10</v>
      </c>
      <c r="J12" s="44" t="s">
        <v>11</v>
      </c>
      <c r="K12" s="44" t="s">
        <v>12</v>
      </c>
    </row>
    <row r="13" spans="1:11" ht="15" customHeight="1" x14ac:dyDescent="0.25">
      <c r="A13" s="181"/>
      <c r="B13" s="13" t="s">
        <v>29</v>
      </c>
      <c r="C13" s="20"/>
      <c r="D13" s="21"/>
      <c r="E13" s="26"/>
      <c r="F13" s="26"/>
      <c r="G13" s="26"/>
      <c r="H13" s="26"/>
      <c r="I13" s="26"/>
      <c r="J13" s="32">
        <v>0</v>
      </c>
      <c r="K13" s="32">
        <f>I13*J13</f>
        <v>0</v>
      </c>
    </row>
    <row r="14" spans="1:11" ht="15" customHeight="1" x14ac:dyDescent="0.25">
      <c r="A14" s="182"/>
      <c r="B14" s="12" t="s">
        <v>65</v>
      </c>
      <c r="C14" s="26"/>
      <c r="D14" s="26"/>
      <c r="E14" s="26"/>
      <c r="F14" s="26"/>
      <c r="G14" s="26"/>
      <c r="H14" s="26"/>
      <c r="I14" s="26"/>
      <c r="J14" s="32">
        <v>0</v>
      </c>
      <c r="K14" s="32">
        <f>I14*J14</f>
        <v>0</v>
      </c>
    </row>
    <row r="15" spans="1:11" x14ac:dyDescent="0.25">
      <c r="A15" s="33"/>
      <c r="B15" s="33"/>
      <c r="C15" s="33"/>
      <c r="D15" s="35"/>
      <c r="E15" s="33"/>
      <c r="F15" s="33"/>
      <c r="G15" s="33"/>
      <c r="H15" s="33"/>
      <c r="I15" s="153" t="s">
        <v>17</v>
      </c>
      <c r="J15" s="153"/>
      <c r="K15" s="38">
        <f>SUM(K5:K10,K13:K14)</f>
        <v>0</v>
      </c>
    </row>
  </sheetData>
  <mergeCells count="13">
    <mergeCell ref="E10:F10"/>
    <mergeCell ref="B11:K11"/>
    <mergeCell ref="I15:J15"/>
    <mergeCell ref="A2:K2"/>
    <mergeCell ref="A3:A4"/>
    <mergeCell ref="B3:K3"/>
    <mergeCell ref="E4:F4"/>
    <mergeCell ref="A5:A14"/>
    <mergeCell ref="E5:F5"/>
    <mergeCell ref="E6:F6"/>
    <mergeCell ref="E7:F7"/>
    <mergeCell ref="E8:F8"/>
    <mergeCell ref="E9:F9"/>
  </mergeCells>
  <conditionalFormatting sqref="E5:E10">
    <cfRule type="duplicateValues" dxfId="37" priority="2"/>
  </conditionalFormatting>
  <conditionalFormatting sqref="G5:G10">
    <cfRule type="duplicateValues" dxfId="36" priority="1"/>
  </conditionalFormatting>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C661BE-BAAE-4B08-ACF5-9E3A6610543D}">
  <dimension ref="A1:K21"/>
  <sheetViews>
    <sheetView zoomScale="80" zoomScaleNormal="80" workbookViewId="0">
      <selection activeCell="H19" sqref="H19"/>
    </sheetView>
  </sheetViews>
  <sheetFormatPr baseColWidth="10" defaultRowHeight="15" x14ac:dyDescent="0.25"/>
  <cols>
    <col min="1" max="1" width="19.7109375" customWidth="1"/>
    <col min="2" max="2" width="21.42578125" customWidth="1"/>
    <col min="3" max="3" width="25.42578125" customWidth="1"/>
    <col min="4" max="4" width="24.28515625" customWidth="1"/>
    <col min="5" max="5" width="33.42578125" customWidth="1"/>
    <col min="6" max="6" width="18.140625" customWidth="1"/>
    <col min="7" max="7" width="25" customWidth="1"/>
    <col min="8" max="8" width="16.28515625" customWidth="1"/>
    <col min="9" max="9" width="12.140625" customWidth="1"/>
    <col min="10" max="10" width="16.42578125" customWidth="1"/>
    <col min="11" max="11" width="13.85546875" customWidth="1"/>
  </cols>
  <sheetData>
    <row r="1" spans="1:11" ht="24" customHeight="1" x14ac:dyDescent="0.25">
      <c r="A1" s="139" t="s">
        <v>294</v>
      </c>
      <c r="B1" s="139"/>
      <c r="C1" s="139"/>
      <c r="D1" s="139"/>
      <c r="E1" s="139"/>
      <c r="F1" s="139"/>
      <c r="G1" s="139"/>
      <c r="H1" s="139"/>
      <c r="I1" s="139"/>
      <c r="J1" s="139"/>
      <c r="K1" s="139"/>
    </row>
    <row r="2" spans="1:11" x14ac:dyDescent="0.25">
      <c r="A2" s="140" t="s">
        <v>0</v>
      </c>
      <c r="B2" s="158" t="s">
        <v>20</v>
      </c>
      <c r="C2" s="158"/>
      <c r="D2" s="158"/>
      <c r="E2" s="158"/>
      <c r="F2" s="158"/>
      <c r="G2" s="158"/>
      <c r="H2" s="158"/>
      <c r="I2" s="158"/>
      <c r="J2" s="158"/>
      <c r="K2" s="158"/>
    </row>
    <row r="3" spans="1:11" x14ac:dyDescent="0.25">
      <c r="A3" s="140"/>
      <c r="B3" s="71" t="s">
        <v>48</v>
      </c>
      <c r="C3" s="71" t="s">
        <v>21</v>
      </c>
      <c r="D3" s="71" t="s">
        <v>3</v>
      </c>
      <c r="E3" s="121" t="s">
        <v>306</v>
      </c>
      <c r="F3" s="234"/>
      <c r="G3" s="122"/>
      <c r="H3" s="71" t="s">
        <v>9</v>
      </c>
      <c r="I3" s="71" t="s">
        <v>10</v>
      </c>
      <c r="J3" s="71" t="s">
        <v>11</v>
      </c>
      <c r="K3" s="71" t="s">
        <v>12</v>
      </c>
    </row>
    <row r="4" spans="1:11" x14ac:dyDescent="0.25">
      <c r="A4" s="114" t="s">
        <v>295</v>
      </c>
      <c r="B4" s="62" t="s">
        <v>22</v>
      </c>
      <c r="C4" s="20"/>
      <c r="D4" s="21"/>
      <c r="E4" s="227"/>
      <c r="F4" s="255"/>
      <c r="G4" s="256"/>
      <c r="H4" s="62"/>
      <c r="I4" s="62"/>
      <c r="J4" s="69">
        <v>0</v>
      </c>
      <c r="K4" s="25">
        <f t="shared" ref="K4" si="0">I4*J4</f>
        <v>0</v>
      </c>
    </row>
    <row r="5" spans="1:11" x14ac:dyDescent="0.25">
      <c r="A5" s="114"/>
      <c r="B5" s="190" t="s">
        <v>1</v>
      </c>
      <c r="C5" s="190"/>
      <c r="D5" s="190"/>
      <c r="E5" s="190"/>
      <c r="F5" s="190"/>
      <c r="G5" s="190"/>
      <c r="H5" s="190"/>
      <c r="I5" s="190"/>
      <c r="J5" s="190"/>
      <c r="K5" s="190"/>
    </row>
    <row r="6" spans="1:11" ht="25.5" x14ac:dyDescent="0.25">
      <c r="A6" s="114"/>
      <c r="B6" s="71" t="s">
        <v>48</v>
      </c>
      <c r="C6" s="71" t="s">
        <v>3</v>
      </c>
      <c r="D6" s="71" t="s">
        <v>4</v>
      </c>
      <c r="E6" s="71" t="s">
        <v>14</v>
      </c>
      <c r="F6" s="71" t="s">
        <v>15</v>
      </c>
      <c r="G6" s="71" t="s">
        <v>16</v>
      </c>
      <c r="H6" s="71" t="s">
        <v>9</v>
      </c>
      <c r="I6" s="71" t="s">
        <v>10</v>
      </c>
      <c r="J6" s="71" t="s">
        <v>11</v>
      </c>
      <c r="K6" s="71" t="s">
        <v>12</v>
      </c>
    </row>
    <row r="7" spans="1:11" x14ac:dyDescent="0.25">
      <c r="A7" s="114"/>
      <c r="B7" s="103" t="s">
        <v>23</v>
      </c>
      <c r="C7" s="20"/>
      <c r="D7" s="21"/>
      <c r="E7" s="62"/>
      <c r="F7" s="28"/>
      <c r="G7" s="28"/>
      <c r="H7" s="86"/>
      <c r="I7" s="62"/>
      <c r="J7" s="69">
        <v>0</v>
      </c>
      <c r="K7" s="25">
        <f>I7*J7</f>
        <v>0</v>
      </c>
    </row>
    <row r="8" spans="1:11" x14ac:dyDescent="0.25">
      <c r="A8" s="114"/>
      <c r="B8" s="103" t="s">
        <v>24</v>
      </c>
      <c r="C8" s="20"/>
      <c r="D8" s="21"/>
      <c r="E8" s="62"/>
      <c r="F8" s="28"/>
      <c r="G8" s="28"/>
      <c r="H8" s="86"/>
      <c r="I8" s="62"/>
      <c r="J8" s="69">
        <v>0</v>
      </c>
      <c r="K8" s="25">
        <f t="shared" ref="K8:K9" si="1">I8*J8</f>
        <v>0</v>
      </c>
    </row>
    <row r="9" spans="1:11" x14ac:dyDescent="0.25">
      <c r="A9" s="114"/>
      <c r="B9" s="103" t="s">
        <v>47</v>
      </c>
      <c r="C9" s="26"/>
      <c r="D9" s="26"/>
      <c r="E9" s="62"/>
      <c r="F9" s="26"/>
      <c r="G9" s="26"/>
      <c r="H9" s="86"/>
      <c r="I9" s="62"/>
      <c r="J9" s="69">
        <v>0</v>
      </c>
      <c r="K9" s="25">
        <f t="shared" si="1"/>
        <v>0</v>
      </c>
    </row>
    <row r="10" spans="1:11" x14ac:dyDescent="0.25">
      <c r="A10" s="33"/>
      <c r="B10" s="33"/>
      <c r="C10" s="33"/>
      <c r="D10" s="33"/>
      <c r="E10" s="33"/>
      <c r="F10" s="33"/>
      <c r="G10" s="33"/>
      <c r="H10" s="33"/>
      <c r="I10" s="148" t="s">
        <v>17</v>
      </c>
      <c r="J10" s="148"/>
      <c r="K10" s="32">
        <f>SUM(K4,K7:K9)</f>
        <v>0</v>
      </c>
    </row>
    <row r="13" spans="1:11" ht="29.25" customHeight="1" x14ac:dyDescent="0.25">
      <c r="A13" s="155" t="s">
        <v>296</v>
      </c>
      <c r="B13" s="155"/>
      <c r="C13" s="155"/>
      <c r="D13" s="155"/>
      <c r="E13" s="155"/>
      <c r="F13" s="155"/>
      <c r="G13" s="155"/>
      <c r="H13" s="155"/>
      <c r="I13" s="155"/>
      <c r="J13" s="155"/>
      <c r="K13" s="155"/>
    </row>
    <row r="14" spans="1:11" x14ac:dyDescent="0.25">
      <c r="A14" s="156" t="s">
        <v>0</v>
      </c>
      <c r="B14" s="158" t="s">
        <v>1</v>
      </c>
      <c r="C14" s="158"/>
      <c r="D14" s="158"/>
      <c r="E14" s="158"/>
      <c r="F14" s="158"/>
      <c r="G14" s="158"/>
      <c r="H14" s="158"/>
      <c r="I14" s="158"/>
      <c r="J14" s="158"/>
      <c r="K14" s="158"/>
    </row>
    <row r="15" spans="1:11" x14ac:dyDescent="0.25">
      <c r="A15" s="156"/>
      <c r="B15" s="71" t="s">
        <v>48</v>
      </c>
      <c r="C15" s="71" t="s">
        <v>3</v>
      </c>
      <c r="D15" s="71" t="s">
        <v>4</v>
      </c>
      <c r="E15" s="157" t="s">
        <v>7</v>
      </c>
      <c r="F15" s="157"/>
      <c r="G15" s="71" t="s">
        <v>8</v>
      </c>
      <c r="H15" s="71" t="s">
        <v>9</v>
      </c>
      <c r="I15" s="71" t="s">
        <v>10</v>
      </c>
      <c r="J15" s="71" t="s">
        <v>11</v>
      </c>
      <c r="K15" s="71" t="s">
        <v>12</v>
      </c>
    </row>
    <row r="16" spans="1:11" x14ac:dyDescent="0.25">
      <c r="A16" s="180" t="s">
        <v>295</v>
      </c>
      <c r="B16" s="103" t="s">
        <v>23</v>
      </c>
      <c r="C16" s="20"/>
      <c r="D16" s="20"/>
      <c r="E16" s="154"/>
      <c r="F16" s="154"/>
      <c r="G16" s="22"/>
      <c r="H16" s="22"/>
      <c r="I16" s="68"/>
      <c r="J16" s="69">
        <v>0</v>
      </c>
      <c r="K16" s="70">
        <f>I16*J16</f>
        <v>0</v>
      </c>
    </row>
    <row r="17" spans="1:11" x14ac:dyDescent="0.25">
      <c r="A17" s="181"/>
      <c r="B17" s="103" t="s">
        <v>24</v>
      </c>
      <c r="C17" s="20"/>
      <c r="D17" s="20"/>
      <c r="E17" s="154"/>
      <c r="F17" s="154"/>
      <c r="G17" s="22"/>
      <c r="H17" s="22"/>
      <c r="I17" s="68"/>
      <c r="J17" s="69">
        <v>0</v>
      </c>
      <c r="K17" s="70">
        <f t="shared" ref="K17:K20" si="2">I17*J17</f>
        <v>0</v>
      </c>
    </row>
    <row r="18" spans="1:11" x14ac:dyDescent="0.25">
      <c r="A18" s="181"/>
      <c r="B18" s="103" t="s">
        <v>41</v>
      </c>
      <c r="C18" s="20"/>
      <c r="D18" s="20"/>
      <c r="E18" s="154"/>
      <c r="F18" s="154"/>
      <c r="G18" s="22"/>
      <c r="H18" s="22"/>
      <c r="I18" s="68"/>
      <c r="J18" s="69">
        <v>0</v>
      </c>
      <c r="K18" s="70">
        <f t="shared" si="2"/>
        <v>0</v>
      </c>
    </row>
    <row r="19" spans="1:11" x14ac:dyDescent="0.25">
      <c r="A19" s="181"/>
      <c r="B19" s="103" t="s">
        <v>37</v>
      </c>
      <c r="C19" s="20"/>
      <c r="D19" s="20"/>
      <c r="E19" s="154"/>
      <c r="F19" s="154"/>
      <c r="G19" s="22"/>
      <c r="H19" s="22"/>
      <c r="I19" s="68"/>
      <c r="J19" s="69">
        <v>0</v>
      </c>
      <c r="K19" s="70">
        <f t="shared" si="2"/>
        <v>0</v>
      </c>
    </row>
    <row r="20" spans="1:11" x14ac:dyDescent="0.25">
      <c r="A20" s="182"/>
      <c r="B20" s="103" t="s">
        <v>28</v>
      </c>
      <c r="C20" s="20"/>
      <c r="D20" s="20"/>
      <c r="E20" s="188"/>
      <c r="F20" s="189"/>
      <c r="G20" s="22"/>
      <c r="H20" s="22"/>
      <c r="I20" s="68"/>
      <c r="J20" s="69">
        <v>0</v>
      </c>
      <c r="K20" s="70">
        <f t="shared" si="2"/>
        <v>0</v>
      </c>
    </row>
    <row r="21" spans="1:11" x14ac:dyDescent="0.25">
      <c r="A21" s="80"/>
      <c r="B21" s="81"/>
      <c r="C21" s="33"/>
      <c r="D21" s="35"/>
      <c r="E21" s="33"/>
      <c r="F21" s="33"/>
      <c r="G21" s="33"/>
      <c r="H21" s="33"/>
      <c r="I21" s="153" t="s">
        <v>17</v>
      </c>
      <c r="J21" s="153"/>
      <c r="K21" s="38">
        <f>SUM(K16:K20)</f>
        <v>0</v>
      </c>
    </row>
  </sheetData>
  <mergeCells count="19">
    <mergeCell ref="I10:J10"/>
    <mergeCell ref="E17:F17"/>
    <mergeCell ref="E18:F18"/>
    <mergeCell ref="E3:G3"/>
    <mergeCell ref="E4:G4"/>
    <mergeCell ref="A1:K1"/>
    <mergeCell ref="A2:A3"/>
    <mergeCell ref="B2:K2"/>
    <mergeCell ref="A4:A9"/>
    <mergeCell ref="B5:K5"/>
    <mergeCell ref="I21:J21"/>
    <mergeCell ref="A13:K13"/>
    <mergeCell ref="A14:A15"/>
    <mergeCell ref="B14:K14"/>
    <mergeCell ref="E15:F15"/>
    <mergeCell ref="A16:A20"/>
    <mergeCell ref="E16:F16"/>
    <mergeCell ref="E20:F20"/>
    <mergeCell ref="E19:F19"/>
  </mergeCells>
  <conditionalFormatting sqref="E16:E19 G16:G20">
    <cfRule type="duplicateValues" dxfId="35" priority="1"/>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435-4CDC-4934-9C95-4324EB675F92}">
  <dimension ref="A2:K31"/>
  <sheetViews>
    <sheetView zoomScale="80" zoomScaleNormal="80" zoomScaleSheetLayoutView="80" workbookViewId="0">
      <selection activeCell="B11" sqref="B11:K11"/>
    </sheetView>
  </sheetViews>
  <sheetFormatPr baseColWidth="10" defaultRowHeight="15" x14ac:dyDescent="0.25"/>
  <cols>
    <col min="1" max="2" width="23.5703125" customWidth="1"/>
    <col min="3" max="3" width="29" customWidth="1"/>
    <col min="4" max="4" width="30.85546875" customWidth="1"/>
    <col min="5" max="5" width="33.28515625" customWidth="1"/>
    <col min="6" max="6" width="21.140625" customWidth="1"/>
    <col min="7" max="7" width="23.7109375" customWidth="1"/>
    <col min="8" max="8" width="15.140625" customWidth="1"/>
    <col min="9" max="9" width="13.7109375" customWidth="1"/>
    <col min="10" max="10" width="16.85546875" customWidth="1"/>
    <col min="11" max="11" width="20.5703125" customWidth="1"/>
  </cols>
  <sheetData>
    <row r="2" spans="1:11" ht="28.5" customHeight="1" x14ac:dyDescent="0.25">
      <c r="A2" s="139" t="s">
        <v>66</v>
      </c>
      <c r="B2" s="139"/>
      <c r="C2" s="139"/>
      <c r="D2" s="139"/>
      <c r="E2" s="139"/>
      <c r="F2" s="139"/>
      <c r="G2" s="139"/>
      <c r="H2" s="139"/>
      <c r="I2" s="139"/>
      <c r="J2" s="139"/>
      <c r="K2" s="139"/>
    </row>
    <row r="3" spans="1:11" x14ac:dyDescent="0.25">
      <c r="A3" s="140" t="s">
        <v>0</v>
      </c>
      <c r="B3" s="141" t="s">
        <v>1</v>
      </c>
      <c r="C3" s="142"/>
      <c r="D3" s="142"/>
      <c r="E3" s="142"/>
      <c r="F3" s="142"/>
      <c r="G3" s="142"/>
      <c r="H3" s="142"/>
      <c r="I3" s="142"/>
      <c r="J3" s="142"/>
      <c r="K3" s="143"/>
    </row>
    <row r="4" spans="1:11" x14ac:dyDescent="0.25">
      <c r="A4" s="140"/>
      <c r="B4" s="44" t="s">
        <v>48</v>
      </c>
      <c r="C4" s="44" t="s">
        <v>3</v>
      </c>
      <c r="D4" s="44" t="s">
        <v>4</v>
      </c>
      <c r="E4" s="121" t="s">
        <v>7</v>
      </c>
      <c r="F4" s="122"/>
      <c r="G4" s="44" t="s">
        <v>8</v>
      </c>
      <c r="H4" s="44" t="s">
        <v>9</v>
      </c>
      <c r="I4" s="44" t="s">
        <v>10</v>
      </c>
      <c r="J4" s="44" t="s">
        <v>11</v>
      </c>
      <c r="K4" s="44" t="s">
        <v>12</v>
      </c>
    </row>
    <row r="5" spans="1:11" ht="15" customHeight="1" x14ac:dyDescent="0.25">
      <c r="A5" s="144" t="s">
        <v>67</v>
      </c>
      <c r="B5" s="12" t="s">
        <v>23</v>
      </c>
      <c r="C5" s="20"/>
      <c r="D5" s="20"/>
      <c r="E5" s="145"/>
      <c r="F5" s="146"/>
      <c r="G5" s="20"/>
      <c r="H5" s="21"/>
      <c r="I5" s="21"/>
      <c r="J5" s="25">
        <v>0</v>
      </c>
      <c r="K5" s="25">
        <f>I5*J5</f>
        <v>0</v>
      </c>
    </row>
    <row r="6" spans="1:11" ht="15" customHeight="1" x14ac:dyDescent="0.25">
      <c r="A6" s="144"/>
      <c r="B6" s="12" t="s">
        <v>24</v>
      </c>
      <c r="C6" s="20"/>
      <c r="D6" s="20"/>
      <c r="E6" s="145"/>
      <c r="F6" s="146"/>
      <c r="G6" s="20"/>
      <c r="H6" s="21"/>
      <c r="I6" s="21"/>
      <c r="J6" s="25">
        <v>0</v>
      </c>
      <c r="K6" s="25">
        <f t="shared" ref="K6:K10" si="0">I6*J6</f>
        <v>0</v>
      </c>
    </row>
    <row r="7" spans="1:11" ht="15" customHeight="1" x14ac:dyDescent="0.25">
      <c r="A7" s="144"/>
      <c r="B7" s="12" t="s">
        <v>41</v>
      </c>
      <c r="C7" s="20"/>
      <c r="D7" s="20"/>
      <c r="E7" s="145"/>
      <c r="F7" s="146"/>
      <c r="G7" s="20"/>
      <c r="H7" s="21"/>
      <c r="I7" s="21"/>
      <c r="J7" s="25">
        <v>0</v>
      </c>
      <c r="K7" s="25">
        <f t="shared" si="0"/>
        <v>0</v>
      </c>
    </row>
    <row r="8" spans="1:11" ht="15" customHeight="1" x14ac:dyDescent="0.25">
      <c r="A8" s="144"/>
      <c r="B8" s="12" t="s">
        <v>37</v>
      </c>
      <c r="C8" s="20"/>
      <c r="D8" s="20"/>
      <c r="E8" s="145"/>
      <c r="F8" s="146"/>
      <c r="G8" s="20"/>
      <c r="H8" s="21"/>
      <c r="I8" s="21"/>
      <c r="J8" s="25">
        <v>0</v>
      </c>
      <c r="K8" s="25">
        <f t="shared" si="0"/>
        <v>0</v>
      </c>
    </row>
    <row r="9" spans="1:11" ht="15" customHeight="1" x14ac:dyDescent="0.25">
      <c r="A9" s="144"/>
      <c r="B9" s="12" t="s">
        <v>47</v>
      </c>
      <c r="C9" s="20"/>
      <c r="D9" s="20"/>
      <c r="E9" s="145"/>
      <c r="F9" s="146"/>
      <c r="G9" s="20"/>
      <c r="H9" s="21"/>
      <c r="I9" s="21"/>
      <c r="J9" s="25">
        <v>0</v>
      </c>
      <c r="K9" s="25">
        <f t="shared" si="0"/>
        <v>0</v>
      </c>
    </row>
    <row r="10" spans="1:11" ht="15" customHeight="1" x14ac:dyDescent="0.25">
      <c r="A10" s="144"/>
      <c r="B10" s="12" t="s">
        <v>28</v>
      </c>
      <c r="C10" s="20"/>
      <c r="D10" s="20"/>
      <c r="E10" s="145"/>
      <c r="F10" s="146"/>
      <c r="G10" s="20"/>
      <c r="H10" s="21"/>
      <c r="I10" s="21"/>
      <c r="J10" s="25">
        <v>0</v>
      </c>
      <c r="K10" s="25">
        <f t="shared" si="0"/>
        <v>0</v>
      </c>
    </row>
    <row r="11" spans="1:11" x14ac:dyDescent="0.25">
      <c r="A11" s="144"/>
      <c r="B11" s="147" t="s">
        <v>13</v>
      </c>
      <c r="C11" s="147"/>
      <c r="D11" s="147"/>
      <c r="E11" s="147"/>
      <c r="F11" s="147"/>
      <c r="G11" s="147"/>
      <c r="H11" s="147"/>
      <c r="I11" s="147"/>
      <c r="J11" s="147"/>
      <c r="K11" s="147"/>
    </row>
    <row r="12" spans="1:11" ht="15" customHeight="1" x14ac:dyDescent="0.25">
      <c r="A12" s="144"/>
      <c r="B12" s="44" t="s">
        <v>48</v>
      </c>
      <c r="C12" s="44" t="s">
        <v>3</v>
      </c>
      <c r="D12" s="44" t="s">
        <v>4</v>
      </c>
      <c r="E12" s="44" t="s">
        <v>14</v>
      </c>
      <c r="F12" s="44" t="s">
        <v>15</v>
      </c>
      <c r="G12" s="44" t="s">
        <v>16</v>
      </c>
      <c r="H12" s="44" t="s">
        <v>9</v>
      </c>
      <c r="I12" s="44" t="s">
        <v>10</v>
      </c>
      <c r="J12" s="44" t="s">
        <v>11</v>
      </c>
      <c r="K12" s="44" t="s">
        <v>12</v>
      </c>
    </row>
    <row r="13" spans="1:11" ht="15" customHeight="1" x14ac:dyDescent="0.25">
      <c r="A13" s="144"/>
      <c r="B13" s="13" t="s">
        <v>29</v>
      </c>
      <c r="C13" s="20"/>
      <c r="D13" s="21"/>
      <c r="E13" s="26"/>
      <c r="F13" s="26"/>
      <c r="G13" s="26"/>
      <c r="H13" s="26"/>
      <c r="I13" s="26"/>
      <c r="J13" s="32">
        <v>0</v>
      </c>
      <c r="K13" s="32">
        <f>I13*J13</f>
        <v>0</v>
      </c>
    </row>
    <row r="14" spans="1:11" ht="15" customHeight="1" x14ac:dyDescent="0.25">
      <c r="A14" s="144"/>
      <c r="B14" s="12" t="s">
        <v>65</v>
      </c>
      <c r="C14" s="26"/>
      <c r="D14" s="26"/>
      <c r="E14" s="26"/>
      <c r="F14" s="26"/>
      <c r="G14" s="26"/>
      <c r="H14" s="26"/>
      <c r="I14" s="26"/>
      <c r="J14" s="32">
        <v>0</v>
      </c>
      <c r="K14" s="32">
        <f>I14*J14</f>
        <v>0</v>
      </c>
    </row>
    <row r="15" spans="1:11" x14ac:dyDescent="0.25">
      <c r="A15" s="33"/>
      <c r="B15" s="33"/>
      <c r="C15" s="33"/>
      <c r="D15" s="33"/>
      <c r="E15" s="33"/>
      <c r="F15" s="33"/>
      <c r="G15" s="33"/>
      <c r="H15" s="33"/>
      <c r="I15" s="148" t="s">
        <v>17</v>
      </c>
      <c r="J15" s="148"/>
      <c r="K15" s="34">
        <f>SUM(K5:K10,K13:K14)</f>
        <v>0</v>
      </c>
    </row>
    <row r="18" spans="1:11" ht="28.5" customHeight="1" x14ac:dyDescent="0.25">
      <c r="A18" s="139" t="s">
        <v>68</v>
      </c>
      <c r="B18" s="139"/>
      <c r="C18" s="139"/>
      <c r="D18" s="139"/>
      <c r="E18" s="139"/>
      <c r="F18" s="139"/>
      <c r="G18" s="139"/>
      <c r="H18" s="139"/>
      <c r="I18" s="139"/>
      <c r="J18" s="139"/>
      <c r="K18" s="139"/>
    </row>
    <row r="19" spans="1:11" x14ac:dyDescent="0.25">
      <c r="A19" s="140" t="s">
        <v>0</v>
      </c>
      <c r="B19" s="141" t="s">
        <v>1</v>
      </c>
      <c r="C19" s="142"/>
      <c r="D19" s="142"/>
      <c r="E19" s="142"/>
      <c r="F19" s="142"/>
      <c r="G19" s="142"/>
      <c r="H19" s="142"/>
      <c r="I19" s="142"/>
      <c r="J19" s="142"/>
      <c r="K19" s="143"/>
    </row>
    <row r="20" spans="1:11" x14ac:dyDescent="0.25">
      <c r="A20" s="140"/>
      <c r="B20" s="44" t="s">
        <v>48</v>
      </c>
      <c r="C20" s="44" t="s">
        <v>3</v>
      </c>
      <c r="D20" s="44" t="s">
        <v>4</v>
      </c>
      <c r="E20" s="121" t="s">
        <v>7</v>
      </c>
      <c r="F20" s="122"/>
      <c r="G20" s="44" t="s">
        <v>8</v>
      </c>
      <c r="H20" s="44" t="s">
        <v>9</v>
      </c>
      <c r="I20" s="44" t="s">
        <v>10</v>
      </c>
      <c r="J20" s="44" t="s">
        <v>11</v>
      </c>
      <c r="K20" s="44" t="s">
        <v>12</v>
      </c>
    </row>
    <row r="21" spans="1:11" x14ac:dyDescent="0.25">
      <c r="A21" s="144" t="s">
        <v>67</v>
      </c>
      <c r="B21" s="12" t="s">
        <v>23</v>
      </c>
      <c r="C21" s="20"/>
      <c r="D21" s="20"/>
      <c r="E21" s="145"/>
      <c r="F21" s="146"/>
      <c r="G21" s="20"/>
      <c r="H21" s="21"/>
      <c r="I21" s="21"/>
      <c r="J21" s="25">
        <v>0</v>
      </c>
      <c r="K21" s="25">
        <f>I21*J21</f>
        <v>0</v>
      </c>
    </row>
    <row r="22" spans="1:11" x14ac:dyDescent="0.25">
      <c r="A22" s="144"/>
      <c r="B22" s="12" t="s">
        <v>24</v>
      </c>
      <c r="C22" s="20"/>
      <c r="D22" s="20"/>
      <c r="E22" s="145"/>
      <c r="F22" s="146"/>
      <c r="G22" s="20"/>
      <c r="H22" s="21"/>
      <c r="I22" s="21"/>
      <c r="J22" s="25">
        <v>0</v>
      </c>
      <c r="K22" s="25">
        <f t="shared" ref="K22:K25" si="1">I22*J22</f>
        <v>0</v>
      </c>
    </row>
    <row r="23" spans="1:11" x14ac:dyDescent="0.25">
      <c r="A23" s="144"/>
      <c r="B23" s="12" t="s">
        <v>37</v>
      </c>
      <c r="C23" s="20"/>
      <c r="D23" s="20"/>
      <c r="E23" s="145"/>
      <c r="F23" s="146"/>
      <c r="G23" s="20"/>
      <c r="H23" s="21"/>
      <c r="I23" s="21"/>
      <c r="J23" s="25">
        <v>0</v>
      </c>
      <c r="K23" s="25">
        <f t="shared" si="1"/>
        <v>0</v>
      </c>
    </row>
    <row r="24" spans="1:11" x14ac:dyDescent="0.25">
      <c r="A24" s="144"/>
      <c r="B24" s="12" t="s">
        <v>47</v>
      </c>
      <c r="C24" s="20"/>
      <c r="D24" s="20"/>
      <c r="E24" s="145"/>
      <c r="F24" s="146"/>
      <c r="G24" s="20"/>
      <c r="H24" s="21"/>
      <c r="I24" s="21"/>
      <c r="J24" s="25">
        <v>0</v>
      </c>
      <c r="K24" s="25">
        <f t="shared" si="1"/>
        <v>0</v>
      </c>
    </row>
    <row r="25" spans="1:11" x14ac:dyDescent="0.25">
      <c r="A25" s="144"/>
      <c r="B25" s="12" t="s">
        <v>28</v>
      </c>
      <c r="C25" s="20"/>
      <c r="D25" s="20"/>
      <c r="E25" s="145"/>
      <c r="F25" s="146"/>
      <c r="G25" s="20"/>
      <c r="H25" s="21"/>
      <c r="I25" s="21"/>
      <c r="J25" s="25">
        <v>0</v>
      </c>
      <c r="K25" s="25">
        <f t="shared" si="1"/>
        <v>0</v>
      </c>
    </row>
    <row r="26" spans="1:11" x14ac:dyDescent="0.25">
      <c r="A26" s="144"/>
      <c r="B26" s="147" t="s">
        <v>13</v>
      </c>
      <c r="C26" s="147"/>
      <c r="D26" s="147"/>
      <c r="E26" s="147"/>
      <c r="F26" s="147"/>
      <c r="G26" s="147"/>
      <c r="H26" s="147"/>
      <c r="I26" s="147"/>
      <c r="J26" s="147"/>
      <c r="K26" s="147"/>
    </row>
    <row r="27" spans="1:11" x14ac:dyDescent="0.25">
      <c r="A27" s="144"/>
      <c r="B27" s="44" t="s">
        <v>48</v>
      </c>
      <c r="C27" s="44" t="s">
        <v>3</v>
      </c>
      <c r="D27" s="44" t="s">
        <v>4</v>
      </c>
      <c r="E27" s="44" t="s">
        <v>14</v>
      </c>
      <c r="F27" s="44" t="s">
        <v>15</v>
      </c>
      <c r="G27" s="44" t="s">
        <v>16</v>
      </c>
      <c r="H27" s="44" t="s">
        <v>9</v>
      </c>
      <c r="I27" s="44" t="s">
        <v>10</v>
      </c>
      <c r="J27" s="44" t="s">
        <v>11</v>
      </c>
      <c r="K27" s="44" t="s">
        <v>12</v>
      </c>
    </row>
    <row r="28" spans="1:11" x14ac:dyDescent="0.25">
      <c r="A28" s="144"/>
      <c r="B28" s="13" t="s">
        <v>29</v>
      </c>
      <c r="C28" s="20"/>
      <c r="D28" s="21"/>
      <c r="E28" s="26"/>
      <c r="F28" s="26"/>
      <c r="G28" s="26"/>
      <c r="H28" s="26"/>
      <c r="I28" s="26"/>
      <c r="J28" s="32">
        <v>0</v>
      </c>
      <c r="K28" s="32">
        <f>I28*J28</f>
        <v>0</v>
      </c>
    </row>
    <row r="29" spans="1:11" x14ac:dyDescent="0.25">
      <c r="A29" s="144"/>
      <c r="B29" s="13" t="s">
        <v>69</v>
      </c>
      <c r="C29" s="20"/>
      <c r="D29" s="21"/>
      <c r="E29" s="26"/>
      <c r="F29" s="26"/>
      <c r="G29" s="26"/>
      <c r="H29" s="26"/>
      <c r="I29" s="26"/>
      <c r="J29" s="32">
        <v>0</v>
      </c>
      <c r="K29" s="32">
        <f>I29*J29</f>
        <v>0</v>
      </c>
    </row>
    <row r="30" spans="1:11" x14ac:dyDescent="0.25">
      <c r="A30" s="144"/>
      <c r="B30" s="12" t="s">
        <v>65</v>
      </c>
      <c r="C30" s="26"/>
      <c r="D30" s="26"/>
      <c r="E30" s="26"/>
      <c r="F30" s="26"/>
      <c r="G30" s="26"/>
      <c r="H30" s="26"/>
      <c r="I30" s="26"/>
      <c r="J30" s="32">
        <v>0</v>
      </c>
      <c r="K30" s="32">
        <f>I30*J30</f>
        <v>0</v>
      </c>
    </row>
    <row r="31" spans="1:11" x14ac:dyDescent="0.25">
      <c r="A31" s="33"/>
      <c r="B31" s="33"/>
      <c r="C31" s="33"/>
      <c r="D31" s="33"/>
      <c r="E31" s="33"/>
      <c r="F31" s="33"/>
      <c r="G31" s="33"/>
      <c r="H31" s="33"/>
      <c r="I31" s="148" t="s">
        <v>17</v>
      </c>
      <c r="J31" s="148"/>
      <c r="K31" s="34">
        <f>SUM(K21:K25,K28:K30)</f>
        <v>0</v>
      </c>
    </row>
  </sheetData>
  <mergeCells count="25">
    <mergeCell ref="I31:J31"/>
    <mergeCell ref="A21:A30"/>
    <mergeCell ref="E21:F21"/>
    <mergeCell ref="E22:F22"/>
    <mergeCell ref="E23:F23"/>
    <mergeCell ref="E24:F24"/>
    <mergeCell ref="E25:F25"/>
    <mergeCell ref="B26:K26"/>
    <mergeCell ref="I15:J15"/>
    <mergeCell ref="A18:K18"/>
    <mergeCell ref="A19:A20"/>
    <mergeCell ref="B19:K19"/>
    <mergeCell ref="E20:F20"/>
    <mergeCell ref="A2:K2"/>
    <mergeCell ref="A3:A4"/>
    <mergeCell ref="B3:K3"/>
    <mergeCell ref="E4:F4"/>
    <mergeCell ref="A5:A14"/>
    <mergeCell ref="E5:F5"/>
    <mergeCell ref="E6:F6"/>
    <mergeCell ref="E7:F7"/>
    <mergeCell ref="E8:F8"/>
    <mergeCell ref="E9:F9"/>
    <mergeCell ref="E10:F10"/>
    <mergeCell ref="B11:K11"/>
  </mergeCells>
  <conditionalFormatting sqref="G5:G10 E5:E10">
    <cfRule type="duplicateValues" dxfId="103" priority="1"/>
  </conditionalFormatting>
  <conditionalFormatting sqref="G21:G25 E21:E25">
    <cfRule type="duplicateValues" dxfId="102" priority="2"/>
  </conditionalFormatting>
  <pageMargins left="0.7" right="0.7" top="0.75" bottom="0.75" header="0.3" footer="0.3"/>
  <pageSetup paperSize="9"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033743-CFB9-432C-A86C-BFC4C5C73356}">
  <dimension ref="A1:K78"/>
  <sheetViews>
    <sheetView zoomScale="80" zoomScaleNormal="80" workbookViewId="0">
      <selection activeCell="H35" sqref="H35"/>
    </sheetView>
  </sheetViews>
  <sheetFormatPr baseColWidth="10" defaultColWidth="9.140625" defaultRowHeight="15" x14ac:dyDescent="0.25"/>
  <cols>
    <col min="1" max="1" width="24" customWidth="1"/>
    <col min="2" max="2" width="22.5703125" customWidth="1"/>
    <col min="3" max="3" width="26" customWidth="1"/>
    <col min="4" max="4" width="24.140625" customWidth="1"/>
    <col min="5" max="5" width="30.140625" customWidth="1"/>
    <col min="6" max="6" width="18" customWidth="1"/>
    <col min="7" max="7" width="30.140625" customWidth="1"/>
    <col min="8" max="8" width="17.7109375" customWidth="1"/>
    <col min="9" max="10" width="15.42578125" customWidth="1"/>
    <col min="11" max="11" width="17.7109375" customWidth="1"/>
  </cols>
  <sheetData>
    <row r="1" spans="1:11" s="33" customFormat="1" ht="11.25" x14ac:dyDescent="0.2"/>
    <row r="2" spans="1:11" s="33" customFormat="1" ht="27" customHeight="1" x14ac:dyDescent="0.2">
      <c r="A2" s="155" t="s">
        <v>255</v>
      </c>
      <c r="B2" s="155"/>
      <c r="C2" s="155"/>
      <c r="D2" s="155"/>
      <c r="E2" s="155"/>
      <c r="F2" s="155"/>
      <c r="G2" s="155"/>
      <c r="H2" s="155"/>
      <c r="I2" s="155"/>
      <c r="J2" s="155"/>
      <c r="K2" s="155"/>
    </row>
    <row r="3" spans="1:11" s="33" customFormat="1" ht="15" customHeight="1" x14ac:dyDescent="0.2">
      <c r="A3" s="156" t="s">
        <v>0</v>
      </c>
      <c r="B3" s="158" t="s">
        <v>1</v>
      </c>
      <c r="C3" s="158"/>
      <c r="D3" s="158"/>
      <c r="E3" s="158"/>
      <c r="F3" s="158"/>
      <c r="G3" s="158"/>
      <c r="H3" s="158"/>
      <c r="I3" s="158"/>
      <c r="J3" s="158"/>
      <c r="K3" s="158"/>
    </row>
    <row r="4" spans="1:11" s="33" customFormat="1" ht="15" customHeight="1" x14ac:dyDescent="0.2">
      <c r="A4" s="156"/>
      <c r="B4" s="71" t="s">
        <v>48</v>
      </c>
      <c r="C4" s="71" t="s">
        <v>3</v>
      </c>
      <c r="D4" s="71" t="s">
        <v>4</v>
      </c>
      <c r="E4" s="157" t="s">
        <v>7</v>
      </c>
      <c r="F4" s="157"/>
      <c r="G4" s="71" t="s">
        <v>8</v>
      </c>
      <c r="H4" s="71" t="s">
        <v>9</v>
      </c>
      <c r="I4" s="71" t="s">
        <v>10</v>
      </c>
      <c r="J4" s="71" t="s">
        <v>11</v>
      </c>
      <c r="K4" s="71" t="s">
        <v>12</v>
      </c>
    </row>
    <row r="5" spans="1:11" s="33" customFormat="1" ht="15" customHeight="1" x14ac:dyDescent="0.2">
      <c r="A5" s="114" t="s">
        <v>247</v>
      </c>
      <c r="B5" s="12" t="s">
        <v>23</v>
      </c>
      <c r="C5" s="20"/>
      <c r="D5" s="20"/>
      <c r="E5" s="154"/>
      <c r="F5" s="154"/>
      <c r="G5" s="22"/>
      <c r="H5" s="22"/>
      <c r="I5" s="68"/>
      <c r="J5" s="69">
        <v>0</v>
      </c>
      <c r="K5" s="70">
        <f>I5*J5</f>
        <v>0</v>
      </c>
    </row>
    <row r="6" spans="1:11" s="33" customFormat="1" ht="15" customHeight="1" x14ac:dyDescent="0.2">
      <c r="A6" s="114"/>
      <c r="B6" s="12" t="s">
        <v>24</v>
      </c>
      <c r="C6" s="20"/>
      <c r="D6" s="20"/>
      <c r="E6" s="188"/>
      <c r="F6" s="189"/>
      <c r="G6" s="22"/>
      <c r="H6" s="22"/>
      <c r="I6" s="68"/>
      <c r="J6" s="69">
        <v>0</v>
      </c>
      <c r="K6" s="70">
        <f t="shared" ref="K6:K10" si="0">I6*J6</f>
        <v>0</v>
      </c>
    </row>
    <row r="7" spans="1:11" s="33" customFormat="1" ht="15" customHeight="1" x14ac:dyDescent="0.2">
      <c r="A7" s="114"/>
      <c r="B7" s="12" t="s">
        <v>41</v>
      </c>
      <c r="C7" s="20"/>
      <c r="D7" s="20"/>
      <c r="E7" s="154"/>
      <c r="F7" s="154"/>
      <c r="G7" s="22"/>
      <c r="H7" s="22"/>
      <c r="I7" s="68"/>
      <c r="J7" s="69">
        <v>0</v>
      </c>
      <c r="K7" s="70">
        <f t="shared" si="0"/>
        <v>0</v>
      </c>
    </row>
    <row r="8" spans="1:11" s="33" customFormat="1" ht="15" customHeight="1" x14ac:dyDescent="0.2">
      <c r="A8" s="114"/>
      <c r="B8" s="12" t="s">
        <v>25</v>
      </c>
      <c r="C8" s="20"/>
      <c r="D8" s="20"/>
      <c r="E8" s="145"/>
      <c r="F8" s="146"/>
      <c r="G8" s="22"/>
      <c r="H8" s="22"/>
      <c r="I8" s="68"/>
      <c r="J8" s="69">
        <v>0</v>
      </c>
      <c r="K8" s="70">
        <f t="shared" si="0"/>
        <v>0</v>
      </c>
    </row>
    <row r="9" spans="1:11" s="33" customFormat="1" ht="15" customHeight="1" x14ac:dyDescent="0.2">
      <c r="A9" s="114"/>
      <c r="B9" s="12" t="s">
        <v>26</v>
      </c>
      <c r="C9" s="20"/>
      <c r="D9" s="20"/>
      <c r="E9" s="145"/>
      <c r="F9" s="146"/>
      <c r="G9" s="22"/>
      <c r="H9" s="22"/>
      <c r="I9" s="68"/>
      <c r="J9" s="69">
        <v>0</v>
      </c>
      <c r="K9" s="70">
        <f t="shared" si="0"/>
        <v>0</v>
      </c>
    </row>
    <row r="10" spans="1:11" s="33" customFormat="1" ht="15" customHeight="1" x14ac:dyDescent="0.2">
      <c r="A10" s="114"/>
      <c r="B10" s="12" t="s">
        <v>28</v>
      </c>
      <c r="C10" s="20"/>
      <c r="D10" s="20"/>
      <c r="E10" s="145"/>
      <c r="F10" s="146"/>
      <c r="G10" s="22"/>
      <c r="H10" s="22"/>
      <c r="I10" s="68"/>
      <c r="J10" s="69">
        <v>0</v>
      </c>
      <c r="K10" s="70">
        <f t="shared" si="0"/>
        <v>0</v>
      </c>
    </row>
    <row r="11" spans="1:11" s="33" customFormat="1" ht="15" customHeight="1" x14ac:dyDescent="0.2">
      <c r="A11" s="114"/>
      <c r="B11" s="147" t="s">
        <v>13</v>
      </c>
      <c r="C11" s="147"/>
      <c r="D11" s="147"/>
      <c r="E11" s="147"/>
      <c r="F11" s="147"/>
      <c r="G11" s="147"/>
      <c r="H11" s="147"/>
      <c r="I11" s="147"/>
      <c r="J11" s="147"/>
      <c r="K11" s="147"/>
    </row>
    <row r="12" spans="1:11" s="33" customFormat="1" ht="28.5" customHeight="1" x14ac:dyDescent="0.2">
      <c r="A12" s="114"/>
      <c r="B12" s="71" t="s">
        <v>48</v>
      </c>
      <c r="C12" s="71" t="s">
        <v>3</v>
      </c>
      <c r="D12" s="71" t="s">
        <v>4</v>
      </c>
      <c r="E12" s="71" t="s">
        <v>14</v>
      </c>
      <c r="F12" s="71" t="s">
        <v>15</v>
      </c>
      <c r="G12" s="71" t="s">
        <v>16</v>
      </c>
      <c r="H12" s="71" t="s">
        <v>9</v>
      </c>
      <c r="I12" s="71" t="s">
        <v>10</v>
      </c>
      <c r="J12" s="71" t="s">
        <v>11</v>
      </c>
      <c r="K12" s="71" t="s">
        <v>12</v>
      </c>
    </row>
    <row r="13" spans="1:11" s="33" customFormat="1" ht="15" customHeight="1" x14ac:dyDescent="0.2">
      <c r="A13" s="114"/>
      <c r="B13" s="12" t="s">
        <v>35</v>
      </c>
      <c r="C13" s="12"/>
      <c r="D13" s="21"/>
      <c r="E13" s="28"/>
      <c r="F13" s="28"/>
      <c r="G13" s="28"/>
      <c r="H13" s="28"/>
      <c r="I13" s="25"/>
      <c r="J13" s="25">
        <v>0</v>
      </c>
      <c r="K13" s="70">
        <f t="shared" ref="K13:K18" si="1">I13*J13</f>
        <v>0</v>
      </c>
    </row>
    <row r="14" spans="1:11" s="33" customFormat="1" ht="15" customHeight="1" x14ac:dyDescent="0.2">
      <c r="A14" s="114"/>
      <c r="B14" s="12" t="s">
        <v>36</v>
      </c>
      <c r="C14" s="12"/>
      <c r="D14" s="21"/>
      <c r="E14" s="28"/>
      <c r="F14" s="28"/>
      <c r="G14" s="28"/>
      <c r="H14" s="28"/>
      <c r="I14" s="25"/>
      <c r="J14" s="25">
        <v>0</v>
      </c>
      <c r="K14" s="70">
        <f t="shared" si="1"/>
        <v>0</v>
      </c>
    </row>
    <row r="15" spans="1:11" s="33" customFormat="1" ht="15" customHeight="1" x14ac:dyDescent="0.2">
      <c r="A15" s="114"/>
      <c r="B15" s="12" t="s">
        <v>62</v>
      </c>
      <c r="C15" s="12"/>
      <c r="D15" s="21"/>
      <c r="E15" s="28"/>
      <c r="F15" s="28"/>
      <c r="G15" s="28"/>
      <c r="H15" s="28"/>
      <c r="I15" s="25"/>
      <c r="J15" s="25">
        <v>0</v>
      </c>
      <c r="K15" s="70">
        <f t="shared" si="1"/>
        <v>0</v>
      </c>
    </row>
    <row r="16" spans="1:11" s="33" customFormat="1" ht="15" customHeight="1" x14ac:dyDescent="0.2">
      <c r="A16" s="114"/>
      <c r="B16" s="12" t="s">
        <v>30</v>
      </c>
      <c r="C16" s="20"/>
      <c r="D16" s="21"/>
      <c r="E16" s="28"/>
      <c r="F16" s="28"/>
      <c r="G16" s="28"/>
      <c r="H16" s="28"/>
      <c r="I16" s="25"/>
      <c r="J16" s="25">
        <v>0</v>
      </c>
      <c r="K16" s="70">
        <f t="shared" si="1"/>
        <v>0</v>
      </c>
    </row>
    <row r="17" spans="1:11" s="33" customFormat="1" ht="15" customHeight="1" x14ac:dyDescent="0.2">
      <c r="A17" s="114"/>
      <c r="B17" s="12" t="s">
        <v>31</v>
      </c>
      <c r="C17" s="20"/>
      <c r="D17" s="21"/>
      <c r="E17" s="28"/>
      <c r="F17" s="28"/>
      <c r="G17" s="28"/>
      <c r="H17" s="28"/>
      <c r="I17" s="25"/>
      <c r="J17" s="25">
        <v>0</v>
      </c>
      <c r="K17" s="70">
        <f t="shared" si="1"/>
        <v>0</v>
      </c>
    </row>
    <row r="18" spans="1:11" s="33" customFormat="1" ht="15" customHeight="1" x14ac:dyDescent="0.2">
      <c r="A18" s="114"/>
      <c r="B18" s="12" t="s">
        <v>61</v>
      </c>
      <c r="C18" s="20"/>
      <c r="D18" s="21"/>
      <c r="E18" s="28"/>
      <c r="F18" s="28"/>
      <c r="G18" s="28"/>
      <c r="H18" s="28"/>
      <c r="I18" s="25"/>
      <c r="J18" s="25">
        <v>0</v>
      </c>
      <c r="K18" s="70">
        <f t="shared" si="1"/>
        <v>0</v>
      </c>
    </row>
    <row r="19" spans="1:11" s="33" customFormat="1" ht="18.75" customHeight="1" x14ac:dyDescent="0.2">
      <c r="A19" s="80"/>
      <c r="B19" s="81"/>
      <c r="D19" s="35"/>
      <c r="I19" s="153" t="s">
        <v>17</v>
      </c>
      <c r="J19" s="153"/>
      <c r="K19" s="38">
        <f>SUM(K5:K10,K13:K18)</f>
        <v>0</v>
      </c>
    </row>
    <row r="20" spans="1:11" s="33" customFormat="1" ht="15" customHeight="1" x14ac:dyDescent="0.2">
      <c r="A20" s="80"/>
      <c r="B20" s="81"/>
      <c r="C20" s="75"/>
      <c r="D20" s="74"/>
      <c r="E20" s="76"/>
      <c r="F20" s="76"/>
      <c r="G20" s="76"/>
      <c r="H20" s="76"/>
      <c r="I20" s="77"/>
      <c r="J20" s="77"/>
      <c r="K20" s="78"/>
    </row>
    <row r="21" spans="1:11" s="33" customFormat="1" ht="15" customHeight="1" x14ac:dyDescent="0.2">
      <c r="A21" s="80"/>
      <c r="B21" s="74"/>
      <c r="C21" s="75"/>
      <c r="D21" s="74"/>
      <c r="E21" s="76"/>
      <c r="F21" s="76"/>
      <c r="G21" s="76"/>
      <c r="H21" s="76"/>
      <c r="I21" s="77"/>
      <c r="J21" s="77"/>
      <c r="K21" s="78"/>
    </row>
    <row r="22" spans="1:11" s="33" customFormat="1" ht="33.75" customHeight="1" x14ac:dyDescent="0.2">
      <c r="A22" s="155" t="s">
        <v>254</v>
      </c>
      <c r="B22" s="155"/>
      <c r="C22" s="155"/>
      <c r="D22" s="155"/>
      <c r="E22" s="155"/>
      <c r="F22" s="155"/>
      <c r="G22" s="155"/>
      <c r="H22" s="155"/>
      <c r="I22" s="155"/>
      <c r="J22" s="155"/>
      <c r="K22" s="155"/>
    </row>
    <row r="23" spans="1:11" s="33" customFormat="1" ht="15" customHeight="1" x14ac:dyDescent="0.2">
      <c r="A23" s="156" t="s">
        <v>0</v>
      </c>
      <c r="B23" s="158" t="s">
        <v>1</v>
      </c>
      <c r="C23" s="158"/>
      <c r="D23" s="158"/>
      <c r="E23" s="158"/>
      <c r="F23" s="158"/>
      <c r="G23" s="158"/>
      <c r="H23" s="158"/>
      <c r="I23" s="158"/>
      <c r="J23" s="158"/>
      <c r="K23" s="158"/>
    </row>
    <row r="24" spans="1:11" s="33" customFormat="1" ht="18" customHeight="1" x14ac:dyDescent="0.2">
      <c r="A24" s="156"/>
      <c r="B24" s="71" t="s">
        <v>48</v>
      </c>
      <c r="C24" s="71" t="s">
        <v>3</v>
      </c>
      <c r="D24" s="71" t="s">
        <v>4</v>
      </c>
      <c r="E24" s="157" t="s">
        <v>7</v>
      </c>
      <c r="F24" s="157"/>
      <c r="G24" s="71" t="s">
        <v>8</v>
      </c>
      <c r="H24" s="71" t="s">
        <v>9</v>
      </c>
      <c r="I24" s="71" t="s">
        <v>10</v>
      </c>
      <c r="J24" s="71" t="s">
        <v>11</v>
      </c>
      <c r="K24" s="71" t="s">
        <v>12</v>
      </c>
    </row>
    <row r="25" spans="1:11" s="33" customFormat="1" ht="33" customHeight="1" x14ac:dyDescent="0.2">
      <c r="A25" s="180" t="s">
        <v>247</v>
      </c>
      <c r="B25" s="12" t="s">
        <v>44</v>
      </c>
      <c r="C25" s="20"/>
      <c r="D25" s="20"/>
      <c r="E25" s="154"/>
      <c r="F25" s="154"/>
      <c r="G25" s="22"/>
      <c r="H25" s="22"/>
      <c r="I25" s="68"/>
      <c r="J25" s="69">
        <v>0</v>
      </c>
      <c r="K25" s="70">
        <f>I25*J25</f>
        <v>0</v>
      </c>
    </row>
    <row r="26" spans="1:11" s="33" customFormat="1" ht="27" customHeight="1" x14ac:dyDescent="0.2">
      <c r="A26" s="182"/>
      <c r="B26" s="12" t="s">
        <v>37</v>
      </c>
      <c r="C26" s="20"/>
      <c r="D26" s="20"/>
      <c r="E26" s="188"/>
      <c r="F26" s="189"/>
      <c r="G26" s="22"/>
      <c r="H26" s="22"/>
      <c r="I26" s="68"/>
      <c r="J26" s="69">
        <v>0</v>
      </c>
      <c r="K26" s="70">
        <f t="shared" ref="K26" si="2">I26*J26</f>
        <v>0</v>
      </c>
    </row>
    <row r="27" spans="1:11" s="33" customFormat="1" ht="19.5" customHeight="1" x14ac:dyDescent="0.2">
      <c r="A27" s="80"/>
      <c r="B27" s="81"/>
      <c r="D27" s="35"/>
      <c r="I27" s="153" t="s">
        <v>17</v>
      </c>
      <c r="J27" s="153"/>
      <c r="K27" s="38">
        <f>SUM(K25:K26)</f>
        <v>0</v>
      </c>
    </row>
    <row r="28" spans="1:11" s="33" customFormat="1" ht="11.25" x14ac:dyDescent="0.2">
      <c r="A28" s="80"/>
      <c r="B28" s="81"/>
      <c r="D28" s="35"/>
      <c r="I28" s="82"/>
      <c r="J28" s="82"/>
      <c r="K28" s="73"/>
    </row>
    <row r="29" spans="1:11" s="33" customFormat="1" ht="11.25" x14ac:dyDescent="0.2">
      <c r="A29" s="80"/>
      <c r="B29" s="81"/>
      <c r="C29" s="75"/>
      <c r="D29" s="74"/>
      <c r="E29" s="76"/>
      <c r="F29" s="76"/>
      <c r="G29" s="76"/>
      <c r="H29" s="76"/>
      <c r="I29" s="77"/>
      <c r="J29" s="77"/>
      <c r="K29" s="78"/>
    </row>
    <row r="30" spans="1:11" s="33" customFormat="1" ht="18.75" x14ac:dyDescent="0.2">
      <c r="A30" s="155" t="s">
        <v>248</v>
      </c>
      <c r="B30" s="155"/>
      <c r="C30" s="155"/>
      <c r="D30" s="155"/>
      <c r="E30" s="155"/>
      <c r="F30" s="155"/>
      <c r="G30" s="155"/>
      <c r="H30" s="155"/>
      <c r="I30" s="155"/>
      <c r="J30" s="155"/>
      <c r="K30" s="155"/>
    </row>
    <row r="31" spans="1:11" s="33" customFormat="1" ht="12.75" x14ac:dyDescent="0.2">
      <c r="A31" s="156" t="s">
        <v>0</v>
      </c>
      <c r="B31" s="147" t="s">
        <v>1</v>
      </c>
      <c r="C31" s="147"/>
      <c r="D31" s="147"/>
      <c r="E31" s="147"/>
      <c r="F31" s="147"/>
      <c r="G31" s="147"/>
      <c r="H31" s="147"/>
      <c r="I31" s="147"/>
      <c r="J31" s="147"/>
      <c r="K31" s="147"/>
    </row>
    <row r="32" spans="1:11" s="33" customFormat="1" ht="21.75" customHeight="1" x14ac:dyDescent="0.2">
      <c r="A32" s="156"/>
      <c r="B32" s="71" t="s">
        <v>48</v>
      </c>
      <c r="C32" s="71" t="s">
        <v>3</v>
      </c>
      <c r="D32" s="71" t="s">
        <v>4</v>
      </c>
      <c r="E32" s="157" t="s">
        <v>7</v>
      </c>
      <c r="F32" s="157"/>
      <c r="G32" s="71" t="s">
        <v>8</v>
      </c>
      <c r="H32" s="71" t="s">
        <v>9</v>
      </c>
      <c r="I32" s="71" t="s">
        <v>10</v>
      </c>
      <c r="J32" s="71" t="s">
        <v>11</v>
      </c>
      <c r="K32" s="71" t="s">
        <v>12</v>
      </c>
    </row>
    <row r="33" spans="1:11" s="33" customFormat="1" ht="11.25" x14ac:dyDescent="0.2">
      <c r="A33" s="114" t="s">
        <v>247</v>
      </c>
      <c r="B33" s="12" t="s">
        <v>23</v>
      </c>
      <c r="C33" s="20"/>
      <c r="D33" s="20"/>
      <c r="E33" s="154"/>
      <c r="F33" s="154"/>
      <c r="G33" s="22"/>
      <c r="H33" s="22"/>
      <c r="I33" s="68"/>
      <c r="J33" s="69">
        <v>0</v>
      </c>
      <c r="K33" s="70">
        <f>I33*J33</f>
        <v>0</v>
      </c>
    </row>
    <row r="34" spans="1:11" s="33" customFormat="1" ht="11.25" x14ac:dyDescent="0.2">
      <c r="A34" s="114"/>
      <c r="B34" s="12" t="s">
        <v>24</v>
      </c>
      <c r="C34" s="20"/>
      <c r="D34" s="20"/>
      <c r="E34" s="188"/>
      <c r="F34" s="189"/>
      <c r="G34" s="22"/>
      <c r="H34" s="22"/>
      <c r="I34" s="68"/>
      <c r="J34" s="69">
        <v>0</v>
      </c>
      <c r="K34" s="70">
        <f t="shared" ref="K34:K38" si="3">I34*J34</f>
        <v>0</v>
      </c>
    </row>
    <row r="35" spans="1:11" s="33" customFormat="1" ht="11.25" x14ac:dyDescent="0.2">
      <c r="A35" s="114"/>
      <c r="B35" s="12" t="s">
        <v>250</v>
      </c>
      <c r="C35" s="20"/>
      <c r="D35" s="20"/>
      <c r="E35" s="154"/>
      <c r="F35" s="154"/>
      <c r="G35" s="22"/>
      <c r="H35" s="22"/>
      <c r="I35" s="68"/>
      <c r="J35" s="69">
        <v>0</v>
      </c>
      <c r="K35" s="70">
        <f t="shared" si="3"/>
        <v>0</v>
      </c>
    </row>
    <row r="36" spans="1:11" s="33" customFormat="1" ht="11.25" x14ac:dyDescent="0.2">
      <c r="A36" s="114"/>
      <c r="B36" s="12" t="s">
        <v>251</v>
      </c>
      <c r="C36" s="20"/>
      <c r="D36" s="20"/>
      <c r="E36" s="145"/>
      <c r="F36" s="146"/>
      <c r="G36" s="22"/>
      <c r="H36" s="22"/>
      <c r="I36" s="68"/>
      <c r="J36" s="69">
        <v>0</v>
      </c>
      <c r="K36" s="70">
        <f t="shared" si="3"/>
        <v>0</v>
      </c>
    </row>
    <row r="37" spans="1:11" s="33" customFormat="1" ht="11.25" x14ac:dyDescent="0.2">
      <c r="A37" s="114"/>
      <c r="B37" s="12" t="s">
        <v>252</v>
      </c>
      <c r="C37" s="20"/>
      <c r="D37" s="20"/>
      <c r="E37" s="145"/>
      <c r="F37" s="146"/>
      <c r="G37" s="22"/>
      <c r="H37" s="22"/>
      <c r="I37" s="68"/>
      <c r="J37" s="69">
        <v>0</v>
      </c>
      <c r="K37" s="70">
        <f t="shared" si="3"/>
        <v>0</v>
      </c>
    </row>
    <row r="38" spans="1:11" s="33" customFormat="1" ht="11.25" x14ac:dyDescent="0.2">
      <c r="A38" s="114"/>
      <c r="B38" s="12" t="s">
        <v>80</v>
      </c>
      <c r="C38" s="20"/>
      <c r="D38" s="20"/>
      <c r="E38" s="145"/>
      <c r="F38" s="146"/>
      <c r="G38" s="22"/>
      <c r="H38" s="22"/>
      <c r="I38" s="68"/>
      <c r="J38" s="69">
        <v>0</v>
      </c>
      <c r="K38" s="70">
        <f t="shared" si="3"/>
        <v>0</v>
      </c>
    </row>
    <row r="39" spans="1:11" s="33" customFormat="1" ht="12.75" x14ac:dyDescent="0.2">
      <c r="A39" s="114"/>
      <c r="B39" s="147" t="s">
        <v>13</v>
      </c>
      <c r="C39" s="147"/>
      <c r="D39" s="147"/>
      <c r="E39" s="147"/>
      <c r="F39" s="147"/>
      <c r="G39" s="147"/>
      <c r="H39" s="147"/>
      <c r="I39" s="147"/>
      <c r="J39" s="147"/>
      <c r="K39" s="147"/>
    </row>
    <row r="40" spans="1:11" s="33" customFormat="1" ht="24.75" customHeight="1" x14ac:dyDescent="0.2">
      <c r="A40" s="114"/>
      <c r="B40" s="71" t="s">
        <v>48</v>
      </c>
      <c r="C40" s="71" t="s">
        <v>3</v>
      </c>
      <c r="D40" s="71" t="s">
        <v>4</v>
      </c>
      <c r="E40" s="71" t="s">
        <v>14</v>
      </c>
      <c r="F40" s="71" t="s">
        <v>15</v>
      </c>
      <c r="G40" s="71" t="s">
        <v>16</v>
      </c>
      <c r="H40" s="71" t="s">
        <v>9</v>
      </c>
      <c r="I40" s="71" t="s">
        <v>10</v>
      </c>
      <c r="J40" s="71" t="s">
        <v>11</v>
      </c>
      <c r="K40" s="71" t="s">
        <v>12</v>
      </c>
    </row>
    <row r="41" spans="1:11" s="33" customFormat="1" ht="11.25" x14ac:dyDescent="0.2">
      <c r="A41" s="114"/>
      <c r="B41" s="12" t="s">
        <v>65</v>
      </c>
      <c r="C41" s="20"/>
      <c r="D41" s="21"/>
      <c r="E41" s="28"/>
      <c r="F41" s="28"/>
      <c r="G41" s="28"/>
      <c r="H41" s="28"/>
      <c r="I41" s="25">
        <v>0</v>
      </c>
      <c r="J41" s="25">
        <v>0</v>
      </c>
      <c r="K41" s="70">
        <f t="shared" ref="K41" si="4">I41*J41</f>
        <v>0</v>
      </c>
    </row>
    <row r="42" spans="1:11" s="33" customFormat="1" ht="11.25" x14ac:dyDescent="0.2">
      <c r="A42" s="80"/>
      <c r="B42" s="81"/>
      <c r="D42" s="35"/>
      <c r="I42" s="153" t="s">
        <v>17</v>
      </c>
      <c r="J42" s="153"/>
      <c r="K42" s="38">
        <f>SUM(K33:K38,K41:K41)</f>
        <v>0</v>
      </c>
    </row>
    <row r="43" spans="1:11" s="33" customFormat="1" ht="11.25" x14ac:dyDescent="0.2">
      <c r="A43" s="80"/>
      <c r="B43" s="81"/>
      <c r="D43" s="35"/>
      <c r="I43" s="72"/>
      <c r="J43" s="72"/>
      <c r="K43" s="73"/>
    </row>
    <row r="44" spans="1:11" s="33" customFormat="1" ht="11.25" x14ac:dyDescent="0.2">
      <c r="A44" s="80"/>
      <c r="B44" s="81"/>
      <c r="C44" s="75"/>
      <c r="D44" s="74"/>
      <c r="E44" s="76"/>
      <c r="F44" s="76"/>
      <c r="G44" s="76"/>
      <c r="H44" s="76"/>
      <c r="I44" s="77"/>
      <c r="J44" s="77"/>
      <c r="K44" s="78"/>
    </row>
    <row r="45" spans="1:11" s="33" customFormat="1" ht="23.25" customHeight="1" x14ac:dyDescent="0.2">
      <c r="A45" s="155" t="s">
        <v>279</v>
      </c>
      <c r="B45" s="155"/>
      <c r="C45" s="155"/>
      <c r="D45" s="155"/>
      <c r="E45" s="155"/>
      <c r="F45" s="155"/>
      <c r="G45" s="155"/>
      <c r="H45" s="155"/>
      <c r="I45" s="155"/>
      <c r="J45" s="155"/>
      <c r="K45" s="155"/>
    </row>
    <row r="46" spans="1:11" s="33" customFormat="1" ht="12.75" x14ac:dyDescent="0.2">
      <c r="A46" s="156" t="s">
        <v>0</v>
      </c>
      <c r="B46" s="147" t="s">
        <v>102</v>
      </c>
      <c r="C46" s="147"/>
      <c r="D46" s="147"/>
      <c r="E46" s="147"/>
      <c r="F46" s="147"/>
      <c r="G46" s="147"/>
      <c r="H46" s="147"/>
      <c r="I46" s="147"/>
      <c r="J46" s="147"/>
      <c r="K46" s="147"/>
    </row>
    <row r="47" spans="1:11" s="33" customFormat="1" ht="12.75" x14ac:dyDescent="0.2">
      <c r="A47" s="156"/>
      <c r="B47" s="44" t="s">
        <v>48</v>
      </c>
      <c r="C47" s="44" t="s">
        <v>21</v>
      </c>
      <c r="D47" s="44" t="s">
        <v>3</v>
      </c>
      <c r="E47" s="121" t="s">
        <v>306</v>
      </c>
      <c r="F47" s="234"/>
      <c r="G47" s="122"/>
      <c r="H47" s="44" t="s">
        <v>9</v>
      </c>
      <c r="I47" s="44" t="s">
        <v>10</v>
      </c>
      <c r="J47" s="44" t="s">
        <v>11</v>
      </c>
      <c r="K47" s="44" t="s">
        <v>12</v>
      </c>
    </row>
    <row r="48" spans="1:11" s="33" customFormat="1" ht="11.25" x14ac:dyDescent="0.2">
      <c r="A48" s="114" t="s">
        <v>247</v>
      </c>
      <c r="B48" s="12" t="s">
        <v>253</v>
      </c>
      <c r="C48" s="83"/>
      <c r="D48" s="83"/>
      <c r="E48" s="191"/>
      <c r="F48" s="257"/>
      <c r="G48" s="192"/>
      <c r="H48" s="84"/>
      <c r="I48" s="68">
        <v>0</v>
      </c>
      <c r="J48" s="69">
        <v>0</v>
      </c>
      <c r="K48" s="70">
        <f>I48*J48</f>
        <v>0</v>
      </c>
    </row>
    <row r="49" spans="1:11" s="33" customFormat="1" ht="12.75" x14ac:dyDescent="0.2">
      <c r="A49" s="114"/>
      <c r="B49" s="147" t="s">
        <v>1</v>
      </c>
      <c r="C49" s="147"/>
      <c r="D49" s="147"/>
      <c r="E49" s="147"/>
      <c r="F49" s="147"/>
      <c r="G49" s="147"/>
      <c r="H49" s="147"/>
      <c r="I49" s="147"/>
      <c r="J49" s="147"/>
      <c r="K49" s="147"/>
    </row>
    <row r="50" spans="1:11" s="33" customFormat="1" ht="23.25" customHeight="1" x14ac:dyDescent="0.2">
      <c r="A50" s="114"/>
      <c r="B50" s="71" t="s">
        <v>48</v>
      </c>
      <c r="C50" s="71" t="s">
        <v>3</v>
      </c>
      <c r="D50" s="71" t="s">
        <v>4</v>
      </c>
      <c r="E50" s="157" t="s">
        <v>7</v>
      </c>
      <c r="F50" s="157"/>
      <c r="G50" s="71" t="s">
        <v>8</v>
      </c>
      <c r="H50" s="71" t="s">
        <v>9</v>
      </c>
      <c r="I50" s="71" t="s">
        <v>10</v>
      </c>
      <c r="J50" s="71" t="s">
        <v>11</v>
      </c>
      <c r="K50" s="71" t="s">
        <v>12</v>
      </c>
    </row>
    <row r="51" spans="1:11" s="33" customFormat="1" ht="11.25" x14ac:dyDescent="0.2">
      <c r="A51" s="114"/>
      <c r="B51" s="12" t="s">
        <v>23</v>
      </c>
      <c r="C51" s="20"/>
      <c r="D51" s="20"/>
      <c r="E51" s="154"/>
      <c r="F51" s="154"/>
      <c r="G51" s="22"/>
      <c r="H51" s="22"/>
      <c r="I51" s="68"/>
      <c r="J51" s="69">
        <v>0</v>
      </c>
      <c r="K51" s="70">
        <f>I51*J51</f>
        <v>0</v>
      </c>
    </row>
    <row r="52" spans="1:11" s="33" customFormat="1" ht="11.25" x14ac:dyDescent="0.2">
      <c r="A52" s="114"/>
      <c r="B52" s="12" t="s">
        <v>24</v>
      </c>
      <c r="C52" s="20"/>
      <c r="D52" s="20"/>
      <c r="E52" s="154"/>
      <c r="F52" s="154"/>
      <c r="G52" s="22"/>
      <c r="H52" s="22"/>
      <c r="I52" s="21"/>
      <c r="J52" s="69">
        <v>0</v>
      </c>
      <c r="K52" s="70">
        <f t="shared" ref="K52:K56" si="5">I52*J52</f>
        <v>0</v>
      </c>
    </row>
    <row r="53" spans="1:11" s="33" customFormat="1" ht="11.25" x14ac:dyDescent="0.2">
      <c r="A53" s="114"/>
      <c r="B53" s="12" t="s">
        <v>41</v>
      </c>
      <c r="C53" s="20"/>
      <c r="D53" s="20"/>
      <c r="E53" s="154"/>
      <c r="F53" s="154"/>
      <c r="G53" s="22"/>
      <c r="H53" s="22"/>
      <c r="I53" s="21"/>
      <c r="J53" s="69">
        <v>0</v>
      </c>
      <c r="K53" s="70">
        <f t="shared" si="5"/>
        <v>0</v>
      </c>
    </row>
    <row r="54" spans="1:11" s="33" customFormat="1" ht="11.25" x14ac:dyDescent="0.2">
      <c r="A54" s="114"/>
      <c r="B54" s="12" t="s">
        <v>234</v>
      </c>
      <c r="C54" s="20"/>
      <c r="D54" s="20"/>
      <c r="E54" s="154"/>
      <c r="F54" s="154"/>
      <c r="G54" s="22"/>
      <c r="H54" s="22"/>
      <c r="I54" s="21"/>
      <c r="J54" s="69">
        <v>0</v>
      </c>
      <c r="K54" s="70">
        <f t="shared" si="5"/>
        <v>0</v>
      </c>
    </row>
    <row r="55" spans="1:11" s="33" customFormat="1" ht="11.25" x14ac:dyDescent="0.2">
      <c r="A55" s="114"/>
      <c r="B55" s="12" t="s">
        <v>47</v>
      </c>
      <c r="C55" s="20"/>
      <c r="D55" s="20"/>
      <c r="E55" s="154"/>
      <c r="F55" s="154"/>
      <c r="G55" s="22"/>
      <c r="H55" s="22"/>
      <c r="I55" s="21"/>
      <c r="J55" s="69">
        <v>0</v>
      </c>
      <c r="K55" s="70">
        <f t="shared" si="5"/>
        <v>0</v>
      </c>
    </row>
    <row r="56" spans="1:11" s="33" customFormat="1" ht="11.25" x14ac:dyDescent="0.2">
      <c r="A56" s="114"/>
      <c r="B56" s="12" t="s">
        <v>28</v>
      </c>
      <c r="C56" s="20"/>
      <c r="D56" s="20"/>
      <c r="E56" s="154"/>
      <c r="F56" s="154"/>
      <c r="G56" s="22"/>
      <c r="H56" s="22"/>
      <c r="I56" s="21"/>
      <c r="J56" s="69">
        <v>0</v>
      </c>
      <c r="K56" s="70">
        <f t="shared" si="5"/>
        <v>0</v>
      </c>
    </row>
    <row r="57" spans="1:11" s="33" customFormat="1" ht="12.75" x14ac:dyDescent="0.2">
      <c r="A57" s="114"/>
      <c r="B57" s="147" t="s">
        <v>13</v>
      </c>
      <c r="C57" s="147"/>
      <c r="D57" s="147"/>
      <c r="E57" s="147"/>
      <c r="F57" s="147"/>
      <c r="G57" s="147"/>
      <c r="H57" s="147"/>
      <c r="I57" s="147"/>
      <c r="J57" s="147"/>
      <c r="K57" s="147"/>
    </row>
    <row r="58" spans="1:11" s="33" customFormat="1" ht="33" customHeight="1" x14ac:dyDescent="0.2">
      <c r="A58" s="114"/>
      <c r="B58" s="71" t="s">
        <v>48</v>
      </c>
      <c r="C58" s="71" t="s">
        <v>3</v>
      </c>
      <c r="D58" s="71" t="s">
        <v>4</v>
      </c>
      <c r="E58" s="71" t="s">
        <v>14</v>
      </c>
      <c r="F58" s="71" t="s">
        <v>15</v>
      </c>
      <c r="G58" s="71" t="s">
        <v>16</v>
      </c>
      <c r="H58" s="71" t="s">
        <v>9</v>
      </c>
      <c r="I58" s="71" t="s">
        <v>10</v>
      </c>
      <c r="J58" s="71" t="s">
        <v>11</v>
      </c>
      <c r="K58" s="71" t="s">
        <v>12</v>
      </c>
    </row>
    <row r="59" spans="1:11" s="33" customFormat="1" ht="11.25" x14ac:dyDescent="0.2">
      <c r="A59" s="114"/>
      <c r="B59" s="12" t="s">
        <v>29</v>
      </c>
      <c r="C59" s="20"/>
      <c r="D59" s="21"/>
      <c r="E59" s="26"/>
      <c r="F59" s="26"/>
      <c r="G59" s="26"/>
      <c r="H59" s="26"/>
      <c r="I59" s="26"/>
      <c r="J59" s="69">
        <v>0</v>
      </c>
      <c r="K59" s="70">
        <f t="shared" ref="K59" si="6">I59*J59</f>
        <v>0</v>
      </c>
    </row>
    <row r="60" spans="1:11" s="33" customFormat="1" ht="11.25" x14ac:dyDescent="0.2">
      <c r="D60" s="35"/>
      <c r="E60" s="35"/>
      <c r="I60" s="153" t="s">
        <v>17</v>
      </c>
      <c r="J60" s="153"/>
      <c r="K60" s="38">
        <f>SUM(K48,K51:K56,K59:K59)</f>
        <v>0</v>
      </c>
    </row>
    <row r="61" spans="1:11" s="33" customFormat="1" ht="11.25" x14ac:dyDescent="0.2"/>
    <row r="62" spans="1:11" s="33" customFormat="1" ht="11.25" x14ac:dyDescent="0.2"/>
    <row r="63" spans="1:11" s="33" customFormat="1" ht="18.75" x14ac:dyDescent="0.2">
      <c r="A63" s="155" t="s">
        <v>249</v>
      </c>
      <c r="B63" s="155"/>
      <c r="C63" s="155"/>
      <c r="D63" s="155"/>
      <c r="E63" s="155"/>
      <c r="F63" s="155"/>
      <c r="G63" s="155"/>
      <c r="H63" s="155"/>
      <c r="I63" s="155"/>
      <c r="J63" s="155"/>
      <c r="K63" s="155"/>
    </row>
    <row r="64" spans="1:11" s="33" customFormat="1" ht="12.75" x14ac:dyDescent="0.2">
      <c r="A64" s="156" t="s">
        <v>0</v>
      </c>
      <c r="B64" s="147" t="s">
        <v>1</v>
      </c>
      <c r="C64" s="147"/>
      <c r="D64" s="147"/>
      <c r="E64" s="147"/>
      <c r="F64" s="147"/>
      <c r="G64" s="147"/>
      <c r="H64" s="147"/>
      <c r="I64" s="147"/>
      <c r="J64" s="147"/>
      <c r="K64" s="147"/>
    </row>
    <row r="65" spans="1:11" s="33" customFormat="1" ht="12.75" x14ac:dyDescent="0.2">
      <c r="A65" s="156"/>
      <c r="B65" s="71" t="s">
        <v>48</v>
      </c>
      <c r="C65" s="71" t="s">
        <v>3</v>
      </c>
      <c r="D65" s="71" t="s">
        <v>4</v>
      </c>
      <c r="E65" s="157" t="s">
        <v>7</v>
      </c>
      <c r="F65" s="157"/>
      <c r="G65" s="71" t="s">
        <v>8</v>
      </c>
      <c r="H65" s="71" t="s">
        <v>9</v>
      </c>
      <c r="I65" s="71" t="s">
        <v>10</v>
      </c>
      <c r="J65" s="71" t="s">
        <v>11</v>
      </c>
      <c r="K65" s="71" t="s">
        <v>12</v>
      </c>
    </row>
    <row r="66" spans="1:11" s="33" customFormat="1" ht="11.25" x14ac:dyDescent="0.2">
      <c r="A66" s="114" t="s">
        <v>247</v>
      </c>
      <c r="B66" s="12" t="s">
        <v>23</v>
      </c>
      <c r="C66" s="20"/>
      <c r="D66" s="20"/>
      <c r="E66" s="154"/>
      <c r="F66" s="154"/>
      <c r="G66" s="22"/>
      <c r="H66" s="22"/>
      <c r="I66" s="68"/>
      <c r="J66" s="69">
        <v>0</v>
      </c>
      <c r="K66" s="70">
        <f>I66*J66</f>
        <v>0</v>
      </c>
    </row>
    <row r="67" spans="1:11" s="33" customFormat="1" ht="11.25" x14ac:dyDescent="0.2">
      <c r="A67" s="114"/>
      <c r="B67" s="12" t="s">
        <v>24</v>
      </c>
      <c r="C67" s="20"/>
      <c r="D67" s="20"/>
      <c r="E67" s="188"/>
      <c r="F67" s="189"/>
      <c r="G67" s="22"/>
      <c r="H67" s="22"/>
      <c r="I67" s="68"/>
      <c r="J67" s="69">
        <v>0</v>
      </c>
      <c r="K67" s="70">
        <f t="shared" ref="K67:K70" si="7">I67*J67</f>
        <v>0</v>
      </c>
    </row>
    <row r="68" spans="1:11" s="33" customFormat="1" ht="11.25" x14ac:dyDescent="0.2">
      <c r="A68" s="114"/>
      <c r="B68" s="12" t="s">
        <v>25</v>
      </c>
      <c r="C68" s="20"/>
      <c r="D68" s="20"/>
      <c r="E68" s="154"/>
      <c r="F68" s="154"/>
      <c r="G68" s="22"/>
      <c r="H68" s="22"/>
      <c r="I68" s="68"/>
      <c r="J68" s="69">
        <v>0</v>
      </c>
      <c r="K68" s="70">
        <f t="shared" si="7"/>
        <v>0</v>
      </c>
    </row>
    <row r="69" spans="1:11" s="33" customFormat="1" ht="11.25" x14ac:dyDescent="0.2">
      <c r="A69" s="114"/>
      <c r="B69" s="12" t="s">
        <v>26</v>
      </c>
      <c r="C69" s="20"/>
      <c r="D69" s="20"/>
      <c r="E69" s="145"/>
      <c r="F69" s="146"/>
      <c r="G69" s="22"/>
      <c r="H69" s="22"/>
      <c r="I69" s="68"/>
      <c r="J69" s="69">
        <v>0</v>
      </c>
      <c r="K69" s="70">
        <f t="shared" si="7"/>
        <v>0</v>
      </c>
    </row>
    <row r="70" spans="1:11" s="33" customFormat="1" ht="11.25" x14ac:dyDescent="0.2">
      <c r="A70" s="114"/>
      <c r="B70" s="12" t="s">
        <v>28</v>
      </c>
      <c r="C70" s="20"/>
      <c r="D70" s="20"/>
      <c r="E70" s="145"/>
      <c r="F70" s="146"/>
      <c r="G70" s="22"/>
      <c r="H70" s="22"/>
      <c r="I70" s="68"/>
      <c r="J70" s="69">
        <v>0</v>
      </c>
      <c r="K70" s="70">
        <f t="shared" si="7"/>
        <v>0</v>
      </c>
    </row>
    <row r="71" spans="1:11" s="33" customFormat="1" ht="12.75" x14ac:dyDescent="0.2">
      <c r="A71" s="114"/>
      <c r="B71" s="147" t="s">
        <v>13</v>
      </c>
      <c r="C71" s="147"/>
      <c r="D71" s="147"/>
      <c r="E71" s="147"/>
      <c r="F71" s="147"/>
      <c r="G71" s="147"/>
      <c r="H71" s="147"/>
      <c r="I71" s="147"/>
      <c r="J71" s="147"/>
      <c r="K71" s="147"/>
    </row>
    <row r="72" spans="1:11" s="33" customFormat="1" ht="23.25" customHeight="1" x14ac:dyDescent="0.2">
      <c r="A72" s="114"/>
      <c r="B72" s="71" t="s">
        <v>48</v>
      </c>
      <c r="C72" s="71" t="s">
        <v>3</v>
      </c>
      <c r="D72" s="71" t="s">
        <v>4</v>
      </c>
      <c r="E72" s="71" t="s">
        <v>14</v>
      </c>
      <c r="F72" s="71" t="s">
        <v>15</v>
      </c>
      <c r="G72" s="71" t="s">
        <v>16</v>
      </c>
      <c r="H72" s="71" t="s">
        <v>9</v>
      </c>
      <c r="I72" s="71" t="s">
        <v>10</v>
      </c>
      <c r="J72" s="71" t="s">
        <v>11</v>
      </c>
      <c r="K72" s="71" t="s">
        <v>12</v>
      </c>
    </row>
    <row r="73" spans="1:11" s="33" customFormat="1" ht="13.5" customHeight="1" x14ac:dyDescent="0.2">
      <c r="A73" s="114"/>
      <c r="B73" s="12" t="s">
        <v>35</v>
      </c>
      <c r="C73" s="12"/>
      <c r="D73" s="21"/>
      <c r="E73" s="28"/>
      <c r="F73" s="28"/>
      <c r="G73" s="28"/>
      <c r="H73" s="28"/>
      <c r="I73" s="25"/>
      <c r="J73" s="25">
        <v>0</v>
      </c>
      <c r="K73" s="70">
        <f t="shared" ref="K73:K76" si="8">I73*J73</f>
        <v>0</v>
      </c>
    </row>
    <row r="74" spans="1:11" s="33" customFormat="1" ht="13.5" customHeight="1" x14ac:dyDescent="0.2">
      <c r="A74" s="114"/>
      <c r="B74" s="12" t="s">
        <v>36</v>
      </c>
      <c r="C74" s="12"/>
      <c r="D74" s="21"/>
      <c r="E74" s="28"/>
      <c r="F74" s="28"/>
      <c r="G74" s="28"/>
      <c r="H74" s="28"/>
      <c r="I74" s="25"/>
      <c r="J74" s="25">
        <v>0</v>
      </c>
      <c r="K74" s="70">
        <f t="shared" si="8"/>
        <v>0</v>
      </c>
    </row>
    <row r="75" spans="1:11" s="33" customFormat="1" ht="13.5" customHeight="1" x14ac:dyDescent="0.2">
      <c r="A75" s="114"/>
      <c r="B75" s="12" t="s">
        <v>30</v>
      </c>
      <c r="C75" s="20"/>
      <c r="D75" s="21"/>
      <c r="E75" s="28"/>
      <c r="F75" s="28"/>
      <c r="G75" s="28"/>
      <c r="H75" s="28"/>
      <c r="I75" s="25"/>
      <c r="J75" s="25">
        <v>0</v>
      </c>
      <c r="K75" s="70">
        <f t="shared" si="8"/>
        <v>0</v>
      </c>
    </row>
    <row r="76" spans="1:11" s="33" customFormat="1" ht="13.5" customHeight="1" x14ac:dyDescent="0.2">
      <c r="A76" s="114"/>
      <c r="B76" s="12" t="s">
        <v>31</v>
      </c>
      <c r="C76" s="20"/>
      <c r="D76" s="21"/>
      <c r="E76" s="28"/>
      <c r="F76" s="28"/>
      <c r="G76" s="28"/>
      <c r="H76" s="28"/>
      <c r="I76" s="25"/>
      <c r="J76" s="25">
        <v>0</v>
      </c>
      <c r="K76" s="70">
        <f t="shared" si="8"/>
        <v>0</v>
      </c>
    </row>
    <row r="77" spans="1:11" x14ac:dyDescent="0.25">
      <c r="A77" s="80"/>
      <c r="B77" s="81"/>
      <c r="C77" s="33"/>
      <c r="D77" s="35"/>
      <c r="E77" s="33"/>
      <c r="F77" s="33"/>
      <c r="G77" s="33"/>
      <c r="H77" s="33"/>
      <c r="I77" s="153" t="s">
        <v>17</v>
      </c>
      <c r="J77" s="153"/>
      <c r="K77" s="38">
        <f>SUM(K66:K70,K73:K76)</f>
        <v>0</v>
      </c>
    </row>
    <row r="78" spans="1:11" x14ac:dyDescent="0.25">
      <c r="A78" s="80"/>
      <c r="B78" s="81"/>
      <c r="C78" s="75"/>
      <c r="D78" s="74"/>
      <c r="E78" s="76"/>
      <c r="F78" s="76"/>
      <c r="G78" s="76"/>
      <c r="H78" s="76"/>
      <c r="I78" s="77"/>
      <c r="J78" s="77"/>
      <c r="K78" s="78"/>
    </row>
  </sheetData>
  <mergeCells count="62">
    <mergeCell ref="I77:J77"/>
    <mergeCell ref="A66:A76"/>
    <mergeCell ref="E66:F66"/>
    <mergeCell ref="E67:F67"/>
    <mergeCell ref="E68:F68"/>
    <mergeCell ref="E69:F69"/>
    <mergeCell ref="E70:F70"/>
    <mergeCell ref="B71:K71"/>
    <mergeCell ref="B57:K57"/>
    <mergeCell ref="I60:J60"/>
    <mergeCell ref="A63:K63"/>
    <mergeCell ref="A64:A65"/>
    <mergeCell ref="B64:K64"/>
    <mergeCell ref="E65:F65"/>
    <mergeCell ref="E51:F51"/>
    <mergeCell ref="E52:F52"/>
    <mergeCell ref="E53:F53"/>
    <mergeCell ref="E54:F54"/>
    <mergeCell ref="E55:F55"/>
    <mergeCell ref="E56:F56"/>
    <mergeCell ref="I42:J42"/>
    <mergeCell ref="A45:K45"/>
    <mergeCell ref="A46:A47"/>
    <mergeCell ref="B46:K46"/>
    <mergeCell ref="A48:A59"/>
    <mergeCell ref="B49:K49"/>
    <mergeCell ref="E50:F50"/>
    <mergeCell ref="E47:G47"/>
    <mergeCell ref="E48:G48"/>
    <mergeCell ref="A33:A41"/>
    <mergeCell ref="E33:F33"/>
    <mergeCell ref="E34:F34"/>
    <mergeCell ref="E35:F35"/>
    <mergeCell ref="E36:F36"/>
    <mergeCell ref="E37:F37"/>
    <mergeCell ref="E38:F38"/>
    <mergeCell ref="B39:K39"/>
    <mergeCell ref="A25:A26"/>
    <mergeCell ref="E25:F25"/>
    <mergeCell ref="E26:F26"/>
    <mergeCell ref="I27:J27"/>
    <mergeCell ref="A30:K30"/>
    <mergeCell ref="A31:A32"/>
    <mergeCell ref="B31:K31"/>
    <mergeCell ref="E32:F32"/>
    <mergeCell ref="E9:F9"/>
    <mergeCell ref="E10:F10"/>
    <mergeCell ref="B11:K11"/>
    <mergeCell ref="I19:J19"/>
    <mergeCell ref="A22:K22"/>
    <mergeCell ref="A23:A24"/>
    <mergeCell ref="B23:K23"/>
    <mergeCell ref="E24:F24"/>
    <mergeCell ref="A5:A18"/>
    <mergeCell ref="E5:F5"/>
    <mergeCell ref="E6:F6"/>
    <mergeCell ref="E7:F7"/>
    <mergeCell ref="E8:F8"/>
    <mergeCell ref="A2:K2"/>
    <mergeCell ref="A3:A4"/>
    <mergeCell ref="B3:K3"/>
    <mergeCell ref="E4:F4"/>
  </mergeCells>
  <conditionalFormatting sqref="E51:E56">
    <cfRule type="duplicateValues" dxfId="34" priority="1"/>
  </conditionalFormatting>
  <conditionalFormatting sqref="E7:E10 E5 G5:G10">
    <cfRule type="duplicateValues" dxfId="33" priority="4"/>
  </conditionalFormatting>
  <conditionalFormatting sqref="E25 G25:G26">
    <cfRule type="duplicateValues" dxfId="32" priority="5"/>
  </conditionalFormatting>
  <conditionalFormatting sqref="E35:E38 E33 G33:G38">
    <cfRule type="duplicateValues" dxfId="31" priority="3"/>
  </conditionalFormatting>
  <conditionalFormatting sqref="G51:G56">
    <cfRule type="duplicateValues" dxfId="30" priority="2"/>
  </conditionalFormatting>
  <conditionalFormatting sqref="E68:E70 E66 G66:G70">
    <cfRule type="duplicateValues" dxfId="29" priority="6"/>
  </conditionalFormatting>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7D7D5-315D-433A-A06C-957B50DB7DE8}">
  <dimension ref="A2:K16"/>
  <sheetViews>
    <sheetView zoomScale="80" zoomScaleNormal="80" workbookViewId="0">
      <selection activeCell="C21" sqref="C21"/>
    </sheetView>
  </sheetViews>
  <sheetFormatPr baseColWidth="10" defaultColWidth="9.140625" defaultRowHeight="15" x14ac:dyDescent="0.25"/>
  <cols>
    <col min="1" max="1" width="18.7109375" customWidth="1"/>
    <col min="2" max="2" width="20.42578125" customWidth="1"/>
    <col min="3" max="3" width="36.570312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86</v>
      </c>
      <c r="B2" s="155"/>
      <c r="C2" s="155"/>
      <c r="D2" s="155"/>
      <c r="E2" s="155"/>
      <c r="F2" s="155"/>
      <c r="G2" s="155"/>
      <c r="H2" s="155"/>
      <c r="I2" s="155"/>
      <c r="J2" s="155"/>
      <c r="K2" s="155"/>
    </row>
    <row r="3" spans="1:11" x14ac:dyDescent="0.25">
      <c r="A3" s="140" t="s">
        <v>0</v>
      </c>
      <c r="B3" s="147" t="s">
        <v>1</v>
      </c>
      <c r="C3" s="147"/>
      <c r="D3" s="147"/>
      <c r="E3" s="147"/>
      <c r="F3" s="147"/>
      <c r="G3" s="147"/>
      <c r="H3" s="147"/>
      <c r="I3" s="147"/>
      <c r="J3" s="147"/>
      <c r="K3" s="147"/>
    </row>
    <row r="4" spans="1:11" ht="15" customHeight="1" x14ac:dyDescent="0.25">
      <c r="A4" s="140"/>
      <c r="B4" s="44" t="s">
        <v>48</v>
      </c>
      <c r="C4" s="44" t="s">
        <v>3</v>
      </c>
      <c r="D4" s="44" t="s">
        <v>4</v>
      </c>
      <c r="E4" s="157" t="s">
        <v>7</v>
      </c>
      <c r="F4" s="157"/>
      <c r="G4" s="44" t="s">
        <v>8</v>
      </c>
      <c r="H4" s="44" t="s">
        <v>9</v>
      </c>
      <c r="I4" s="44" t="s">
        <v>10</v>
      </c>
      <c r="J4" s="44" t="s">
        <v>11</v>
      </c>
      <c r="K4" s="44" t="s">
        <v>12</v>
      </c>
    </row>
    <row r="5" spans="1:11" ht="15" customHeight="1" x14ac:dyDescent="0.25">
      <c r="A5" s="180" t="s">
        <v>87</v>
      </c>
      <c r="B5" s="12" t="s">
        <v>23</v>
      </c>
      <c r="C5" s="20"/>
      <c r="D5" s="20"/>
      <c r="E5" s="154"/>
      <c r="F5" s="154"/>
      <c r="G5" s="20"/>
      <c r="H5" s="21"/>
      <c r="I5" s="21"/>
      <c r="J5" s="25">
        <v>0</v>
      </c>
      <c r="K5" s="25">
        <f>I5*J5</f>
        <v>0</v>
      </c>
    </row>
    <row r="6" spans="1:11" ht="15" customHeight="1" x14ac:dyDescent="0.25">
      <c r="A6" s="181"/>
      <c r="B6" s="12" t="s">
        <v>24</v>
      </c>
      <c r="C6" s="20"/>
      <c r="D6" s="20"/>
      <c r="E6" s="154"/>
      <c r="F6" s="154"/>
      <c r="G6" s="20"/>
      <c r="H6" s="21"/>
      <c r="I6" s="21"/>
      <c r="J6" s="25">
        <v>0</v>
      </c>
      <c r="K6" s="25">
        <f t="shared" ref="K6:K9" si="0">I6*J6</f>
        <v>0</v>
      </c>
    </row>
    <row r="7" spans="1:11" ht="15" customHeight="1" x14ac:dyDescent="0.25">
      <c r="A7" s="181"/>
      <c r="B7" s="12" t="s">
        <v>41</v>
      </c>
      <c r="C7" s="20"/>
      <c r="D7" s="20"/>
      <c r="E7" s="154"/>
      <c r="F7" s="154"/>
      <c r="G7" s="20"/>
      <c r="H7" s="21"/>
      <c r="I7" s="21"/>
      <c r="J7" s="25">
        <v>0</v>
      </c>
      <c r="K7" s="25">
        <f t="shared" si="0"/>
        <v>0</v>
      </c>
    </row>
    <row r="8" spans="1:11" ht="15" customHeight="1" x14ac:dyDescent="0.25">
      <c r="A8" s="181"/>
      <c r="B8" s="12" t="s">
        <v>37</v>
      </c>
      <c r="C8" s="20"/>
      <c r="D8" s="20"/>
      <c r="E8" s="154"/>
      <c r="F8" s="154"/>
      <c r="G8" s="20"/>
      <c r="H8" s="21"/>
      <c r="I8" s="21"/>
      <c r="J8" s="25">
        <v>0</v>
      </c>
      <c r="K8" s="25">
        <f t="shared" si="0"/>
        <v>0</v>
      </c>
    </row>
    <row r="9" spans="1:11" ht="15" customHeight="1" x14ac:dyDescent="0.25">
      <c r="A9" s="181"/>
      <c r="B9" s="12" t="s">
        <v>28</v>
      </c>
      <c r="C9" s="20"/>
      <c r="D9" s="20"/>
      <c r="E9" s="154"/>
      <c r="F9" s="154"/>
      <c r="G9" s="20"/>
      <c r="H9" s="21"/>
      <c r="I9" s="21"/>
      <c r="J9" s="25">
        <v>0</v>
      </c>
      <c r="K9" s="25">
        <f t="shared" si="0"/>
        <v>0</v>
      </c>
    </row>
    <row r="10" spans="1:11" x14ac:dyDescent="0.25">
      <c r="A10" s="181"/>
      <c r="B10" s="147" t="s">
        <v>13</v>
      </c>
      <c r="C10" s="147"/>
      <c r="D10" s="147"/>
      <c r="E10" s="147"/>
      <c r="F10" s="147"/>
      <c r="G10" s="147"/>
      <c r="H10" s="147"/>
      <c r="I10" s="147"/>
      <c r="J10" s="147"/>
      <c r="K10" s="147"/>
    </row>
    <row r="11" spans="1:11" ht="15" customHeight="1" x14ac:dyDescent="0.25">
      <c r="A11" s="181"/>
      <c r="B11" s="44" t="s">
        <v>48</v>
      </c>
      <c r="C11" s="44" t="s">
        <v>3</v>
      </c>
      <c r="D11" s="44" t="s">
        <v>4</v>
      </c>
      <c r="E11" s="44" t="s">
        <v>14</v>
      </c>
      <c r="F11" s="44" t="s">
        <v>15</v>
      </c>
      <c r="G11" s="44" t="s">
        <v>16</v>
      </c>
      <c r="H11" s="44" t="s">
        <v>9</v>
      </c>
      <c r="I11" s="44" t="s">
        <v>10</v>
      </c>
      <c r="J11" s="44" t="s">
        <v>11</v>
      </c>
      <c r="K11" s="44" t="s">
        <v>12</v>
      </c>
    </row>
    <row r="12" spans="1:11" ht="15" customHeight="1" x14ac:dyDescent="0.25">
      <c r="A12" s="181"/>
      <c r="B12" s="13" t="s">
        <v>88</v>
      </c>
      <c r="C12" s="20"/>
      <c r="D12" s="21"/>
      <c r="E12" s="26"/>
      <c r="F12" s="26"/>
      <c r="G12" s="26"/>
      <c r="H12" s="26"/>
      <c r="I12" s="26"/>
      <c r="J12" s="32">
        <v>0</v>
      </c>
      <c r="K12" s="32">
        <f>I12*J12</f>
        <v>0</v>
      </c>
    </row>
    <row r="13" spans="1:11" ht="15" customHeight="1" x14ac:dyDescent="0.25">
      <c r="A13" s="182"/>
      <c r="B13" s="12" t="s">
        <v>29</v>
      </c>
      <c r="C13" s="26"/>
      <c r="D13" s="26"/>
      <c r="E13" s="26"/>
      <c r="F13" s="26"/>
      <c r="G13" s="26"/>
      <c r="H13" s="26"/>
      <c r="I13" s="26"/>
      <c r="J13" s="32">
        <v>0</v>
      </c>
      <c r="K13" s="32">
        <f>I13*J13</f>
        <v>0</v>
      </c>
    </row>
    <row r="14" spans="1:11" x14ac:dyDescent="0.25">
      <c r="A14" s="33"/>
      <c r="B14" s="33"/>
      <c r="C14" s="33"/>
      <c r="D14" s="35"/>
      <c r="E14" s="33"/>
      <c r="F14" s="33"/>
      <c r="G14" s="33"/>
      <c r="H14" s="33"/>
      <c r="I14" s="153" t="s">
        <v>17</v>
      </c>
      <c r="J14" s="153"/>
      <c r="K14" s="30">
        <f>SUM(K5:K9,K12:K13)</f>
        <v>0</v>
      </c>
    </row>
    <row r="16" spans="1:11" x14ac:dyDescent="0.25">
      <c r="C16" s="39" t="s">
        <v>89</v>
      </c>
    </row>
  </sheetData>
  <mergeCells count="12">
    <mergeCell ref="B10:K10"/>
    <mergeCell ref="I14:J14"/>
    <mergeCell ref="A2:K2"/>
    <mergeCell ref="A3:A4"/>
    <mergeCell ref="B3:K3"/>
    <mergeCell ref="E4:F4"/>
    <mergeCell ref="A5:A13"/>
    <mergeCell ref="E5:F5"/>
    <mergeCell ref="E6:F6"/>
    <mergeCell ref="E7:F7"/>
    <mergeCell ref="E8:F8"/>
    <mergeCell ref="E9:F9"/>
  </mergeCells>
  <conditionalFormatting sqref="E5:E9">
    <cfRule type="duplicateValues" dxfId="28" priority="2"/>
  </conditionalFormatting>
  <conditionalFormatting sqref="G5:G9">
    <cfRule type="duplicateValues" dxfId="27" priority="1"/>
  </conditionalFormatting>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B6B03-3AA5-4672-9257-7B7F263E540B}">
  <dimension ref="A1:K69"/>
  <sheetViews>
    <sheetView zoomScale="80" zoomScaleNormal="80" workbookViewId="0">
      <selection activeCell="G14" sqref="G14"/>
    </sheetView>
  </sheetViews>
  <sheetFormatPr baseColWidth="10" defaultColWidth="9.140625" defaultRowHeight="11.25" x14ac:dyDescent="0.2"/>
  <cols>
    <col min="1" max="1" width="23.42578125" style="33" customWidth="1"/>
    <col min="2" max="2" width="21.42578125" style="33" customWidth="1"/>
    <col min="3" max="3" width="29.28515625" style="33" customWidth="1"/>
    <col min="4" max="4" width="32.85546875" style="33" customWidth="1"/>
    <col min="5" max="5" width="33.42578125" style="33" customWidth="1"/>
    <col min="6" max="6" width="18.140625" style="33" customWidth="1"/>
    <col min="7" max="7" width="25" style="33" customWidth="1"/>
    <col min="8" max="8" width="16.28515625" style="33" customWidth="1"/>
    <col min="9" max="9" width="12.140625" style="33" customWidth="1"/>
    <col min="10" max="10" width="16.42578125" style="33" customWidth="1"/>
    <col min="11" max="11" width="13.85546875" style="33" customWidth="1"/>
    <col min="12" max="12" width="15.42578125" style="33" customWidth="1"/>
    <col min="13" max="13" width="11.28515625" style="33" bestFit="1" customWidth="1"/>
    <col min="14" max="16384" width="9.140625" style="33"/>
  </cols>
  <sheetData>
    <row r="1" spans="1:11" ht="19.5" customHeight="1" x14ac:dyDescent="0.2">
      <c r="A1" s="139" t="s">
        <v>270</v>
      </c>
      <c r="B1" s="139"/>
      <c r="C1" s="139"/>
      <c r="D1" s="139"/>
      <c r="E1" s="139"/>
      <c r="F1" s="139"/>
      <c r="G1" s="139"/>
      <c r="H1" s="139"/>
      <c r="I1" s="139"/>
      <c r="J1" s="139"/>
      <c r="K1" s="139"/>
    </row>
    <row r="2" spans="1:11" ht="12.75" x14ac:dyDescent="0.2">
      <c r="A2" s="140" t="s">
        <v>0</v>
      </c>
      <c r="B2" s="158" t="s">
        <v>1</v>
      </c>
      <c r="C2" s="158"/>
      <c r="D2" s="158"/>
      <c r="E2" s="158"/>
      <c r="F2" s="158"/>
      <c r="G2" s="158"/>
      <c r="H2" s="158"/>
      <c r="I2" s="158"/>
      <c r="J2" s="158"/>
      <c r="K2" s="158"/>
    </row>
    <row r="3" spans="1:11" ht="12.75" x14ac:dyDescent="0.2">
      <c r="A3" s="140"/>
      <c r="B3" s="71" t="s">
        <v>48</v>
      </c>
      <c r="C3" s="71" t="s">
        <v>3</v>
      </c>
      <c r="D3" s="71" t="s">
        <v>4</v>
      </c>
      <c r="E3" s="157" t="s">
        <v>7</v>
      </c>
      <c r="F3" s="157"/>
      <c r="G3" s="71" t="s">
        <v>8</v>
      </c>
      <c r="H3" s="71" t="s">
        <v>9</v>
      </c>
      <c r="I3" s="71" t="s">
        <v>10</v>
      </c>
      <c r="J3" s="71" t="s">
        <v>11</v>
      </c>
      <c r="K3" s="71" t="s">
        <v>12</v>
      </c>
    </row>
    <row r="4" spans="1:11" ht="15" customHeight="1" x14ac:dyDescent="0.2">
      <c r="A4" s="193" t="s">
        <v>257</v>
      </c>
      <c r="B4" s="87" t="s">
        <v>23</v>
      </c>
      <c r="C4" s="20"/>
      <c r="D4" s="21"/>
      <c r="E4" s="233"/>
      <c r="F4" s="233"/>
      <c r="G4" s="28"/>
      <c r="H4" s="87"/>
      <c r="I4" s="87"/>
      <c r="J4" s="79">
        <v>0</v>
      </c>
      <c r="K4" s="25">
        <f>I4*J4</f>
        <v>0</v>
      </c>
    </row>
    <row r="5" spans="1:11" ht="15" customHeight="1" x14ac:dyDescent="0.2">
      <c r="A5" s="194"/>
      <c r="B5" s="87" t="s">
        <v>24</v>
      </c>
      <c r="C5" s="20"/>
      <c r="D5" s="21"/>
      <c r="E5" s="233"/>
      <c r="F5" s="233"/>
      <c r="G5" s="28"/>
      <c r="H5" s="87"/>
      <c r="I5" s="87"/>
      <c r="J5" s="79">
        <v>0</v>
      </c>
      <c r="K5" s="25">
        <f t="shared" ref="K5:K8" si="0">I5*J5</f>
        <v>0</v>
      </c>
    </row>
    <row r="6" spans="1:11" ht="15" customHeight="1" x14ac:dyDescent="0.2">
      <c r="A6" s="194"/>
      <c r="B6" s="87" t="s">
        <v>41</v>
      </c>
      <c r="C6" s="20"/>
      <c r="D6" s="21"/>
      <c r="E6" s="233"/>
      <c r="F6" s="233"/>
      <c r="G6" s="28"/>
      <c r="H6" s="87"/>
      <c r="I6" s="87"/>
      <c r="J6" s="79">
        <v>0</v>
      </c>
      <c r="K6" s="25">
        <f t="shared" si="0"/>
        <v>0</v>
      </c>
    </row>
    <row r="7" spans="1:11" ht="15" customHeight="1" x14ac:dyDescent="0.2">
      <c r="A7" s="194"/>
      <c r="B7" s="87" t="s">
        <v>37</v>
      </c>
      <c r="C7" s="20"/>
      <c r="D7" s="21"/>
      <c r="E7" s="233"/>
      <c r="F7" s="233"/>
      <c r="G7" s="28"/>
      <c r="H7" s="87"/>
      <c r="I7" s="87"/>
      <c r="J7" s="79">
        <v>0</v>
      </c>
      <c r="K7" s="25">
        <f t="shared" si="0"/>
        <v>0</v>
      </c>
    </row>
    <row r="8" spans="1:11" ht="15" customHeight="1" x14ac:dyDescent="0.2">
      <c r="A8" s="194"/>
      <c r="B8" s="88" t="s">
        <v>28</v>
      </c>
      <c r="C8" s="89"/>
      <c r="D8" s="37"/>
      <c r="E8" s="233"/>
      <c r="F8" s="233"/>
      <c r="G8" s="90"/>
      <c r="H8" s="88"/>
      <c r="I8" s="88"/>
      <c r="J8" s="79">
        <v>0</v>
      </c>
      <c r="K8" s="25">
        <f t="shared" si="0"/>
        <v>0</v>
      </c>
    </row>
    <row r="9" spans="1:11" ht="12.75" x14ac:dyDescent="0.2">
      <c r="A9" s="194"/>
      <c r="B9" s="158" t="s">
        <v>13</v>
      </c>
      <c r="C9" s="158"/>
      <c r="D9" s="158"/>
      <c r="E9" s="158"/>
      <c r="F9" s="158"/>
      <c r="G9" s="158"/>
      <c r="H9" s="158"/>
      <c r="I9" s="158"/>
      <c r="J9" s="158"/>
      <c r="K9" s="158"/>
    </row>
    <row r="10" spans="1:11" ht="15" customHeight="1" x14ac:dyDescent="0.2">
      <c r="A10" s="194"/>
      <c r="B10" s="71" t="s">
        <v>48</v>
      </c>
      <c r="C10" s="71" t="s">
        <v>3</v>
      </c>
      <c r="D10" s="71" t="s">
        <v>4</v>
      </c>
      <c r="E10" s="71" t="s">
        <v>14</v>
      </c>
      <c r="F10" s="71" t="s">
        <v>15</v>
      </c>
      <c r="G10" s="71" t="s">
        <v>16</v>
      </c>
      <c r="H10" s="71" t="s">
        <v>9</v>
      </c>
      <c r="I10" s="71" t="s">
        <v>10</v>
      </c>
      <c r="J10" s="71" t="s">
        <v>11</v>
      </c>
      <c r="K10" s="71" t="s">
        <v>12</v>
      </c>
    </row>
    <row r="11" spans="1:11" ht="15" customHeight="1" x14ac:dyDescent="0.2">
      <c r="A11" s="194"/>
      <c r="B11" s="62" t="s">
        <v>35</v>
      </c>
      <c r="C11" s="20"/>
      <c r="D11" s="21"/>
      <c r="E11" s="62"/>
      <c r="F11" s="28"/>
      <c r="G11" s="28"/>
      <c r="H11" s="86"/>
      <c r="I11" s="86"/>
      <c r="J11" s="79">
        <v>0</v>
      </c>
      <c r="K11" s="25">
        <f>I11*J11</f>
        <v>0</v>
      </c>
    </row>
    <row r="12" spans="1:11" ht="15" customHeight="1" x14ac:dyDescent="0.2">
      <c r="A12" s="194"/>
      <c r="B12" s="91" t="s">
        <v>258</v>
      </c>
      <c r="C12" s="26"/>
      <c r="D12" s="26"/>
      <c r="E12" s="91"/>
      <c r="F12" s="26"/>
      <c r="G12" s="26"/>
      <c r="H12" s="86"/>
      <c r="I12" s="86"/>
      <c r="J12" s="79">
        <v>0</v>
      </c>
      <c r="K12" s="25">
        <f t="shared" ref="K12:K19" si="1">I12*J12</f>
        <v>0</v>
      </c>
    </row>
    <row r="13" spans="1:11" ht="15" customHeight="1" x14ac:dyDescent="0.2">
      <c r="A13" s="194"/>
      <c r="B13" s="62" t="s">
        <v>259</v>
      </c>
      <c r="C13" s="26"/>
      <c r="D13" s="26"/>
      <c r="E13" s="62"/>
      <c r="F13" s="26"/>
      <c r="G13" s="26"/>
      <c r="H13" s="86"/>
      <c r="I13" s="86"/>
      <c r="J13" s="79">
        <v>0</v>
      </c>
      <c r="K13" s="25">
        <f t="shared" si="1"/>
        <v>0</v>
      </c>
    </row>
    <row r="14" spans="1:11" ht="15" customHeight="1" x14ac:dyDescent="0.2">
      <c r="A14" s="194"/>
      <c r="B14" s="92" t="s">
        <v>30</v>
      </c>
      <c r="C14" s="93"/>
      <c r="D14" s="93"/>
      <c r="E14" s="92"/>
      <c r="F14" s="93"/>
      <c r="G14" s="93"/>
      <c r="H14" s="94"/>
      <c r="I14" s="94"/>
      <c r="J14" s="79">
        <v>0</v>
      </c>
      <c r="K14" s="25">
        <f t="shared" si="1"/>
        <v>0</v>
      </c>
    </row>
    <row r="15" spans="1:11" ht="15" customHeight="1" x14ac:dyDescent="0.2">
      <c r="A15" s="194"/>
      <c r="B15" s="85" t="s">
        <v>31</v>
      </c>
      <c r="C15" s="26"/>
      <c r="D15" s="26"/>
      <c r="E15" s="85"/>
      <c r="F15" s="26"/>
      <c r="G15" s="26"/>
      <c r="H15" s="95"/>
      <c r="I15" s="95"/>
      <c r="J15" s="79">
        <v>0</v>
      </c>
      <c r="K15" s="25">
        <f t="shared" si="1"/>
        <v>0</v>
      </c>
    </row>
    <row r="16" spans="1:11" ht="15" customHeight="1" x14ac:dyDescent="0.2">
      <c r="A16" s="194"/>
      <c r="B16" s="85" t="s">
        <v>61</v>
      </c>
      <c r="C16" s="26"/>
      <c r="D16" s="26"/>
      <c r="E16" s="85"/>
      <c r="F16" s="26"/>
      <c r="G16" s="26"/>
      <c r="H16" s="95"/>
      <c r="I16" s="95"/>
      <c r="J16" s="79">
        <v>0</v>
      </c>
      <c r="K16" s="25">
        <f t="shared" si="1"/>
        <v>0</v>
      </c>
    </row>
    <row r="17" spans="1:11" ht="15" customHeight="1" x14ac:dyDescent="0.2">
      <c r="A17" s="194"/>
      <c r="B17" s="85" t="s">
        <v>96</v>
      </c>
      <c r="C17" s="26"/>
      <c r="D17" s="26"/>
      <c r="E17" s="85"/>
      <c r="F17" s="26"/>
      <c r="G17" s="26"/>
      <c r="H17" s="95"/>
      <c r="I17" s="95"/>
      <c r="J17" s="79">
        <v>0</v>
      </c>
      <c r="K17" s="25">
        <f t="shared" si="1"/>
        <v>0</v>
      </c>
    </row>
    <row r="18" spans="1:11" ht="15" customHeight="1" x14ac:dyDescent="0.2">
      <c r="A18" s="194"/>
      <c r="B18" s="85" t="s">
        <v>97</v>
      </c>
      <c r="C18" s="26"/>
      <c r="D18" s="26"/>
      <c r="E18" s="85"/>
      <c r="F18" s="26"/>
      <c r="G18" s="26"/>
      <c r="H18" s="95"/>
      <c r="I18" s="95"/>
      <c r="J18" s="79">
        <v>0</v>
      </c>
      <c r="K18" s="25">
        <f t="shared" si="1"/>
        <v>0</v>
      </c>
    </row>
    <row r="19" spans="1:11" ht="15" customHeight="1" x14ac:dyDescent="0.2">
      <c r="A19" s="195"/>
      <c r="B19" s="85" t="s">
        <v>260</v>
      </c>
      <c r="C19" s="26"/>
      <c r="D19" s="26"/>
      <c r="E19" s="85"/>
      <c r="F19" s="26"/>
      <c r="G19" s="26"/>
      <c r="H19" s="95"/>
      <c r="I19" s="95"/>
      <c r="J19" s="79">
        <v>0</v>
      </c>
      <c r="K19" s="25">
        <f t="shared" si="1"/>
        <v>0</v>
      </c>
    </row>
    <row r="20" spans="1:11" x14ac:dyDescent="0.2">
      <c r="I20" s="148" t="s">
        <v>17</v>
      </c>
      <c r="J20" s="148"/>
      <c r="K20" s="32">
        <f>SUM(K4+K5+K6+K7+K8+K11+K12+K13+K14+K15+K16+K17+K18+K19)</f>
        <v>0</v>
      </c>
    </row>
    <row r="25" spans="1:11" ht="24.75" customHeight="1" x14ac:dyDescent="0.2">
      <c r="A25" s="139" t="s">
        <v>271</v>
      </c>
      <c r="B25" s="139"/>
      <c r="C25" s="139"/>
      <c r="D25" s="139"/>
      <c r="E25" s="139"/>
      <c r="F25" s="139"/>
      <c r="G25" s="139"/>
      <c r="H25" s="139"/>
      <c r="I25" s="139"/>
      <c r="J25" s="139"/>
      <c r="K25" s="139"/>
    </row>
    <row r="26" spans="1:11" ht="12.75" x14ac:dyDescent="0.2">
      <c r="A26" s="140" t="s">
        <v>0</v>
      </c>
      <c r="B26" s="158" t="s">
        <v>1</v>
      </c>
      <c r="C26" s="158"/>
      <c r="D26" s="158"/>
      <c r="E26" s="158"/>
      <c r="F26" s="158"/>
      <c r="G26" s="158"/>
      <c r="H26" s="158"/>
      <c r="I26" s="158"/>
      <c r="J26" s="158"/>
      <c r="K26" s="158"/>
    </row>
    <row r="27" spans="1:11" ht="12.75" x14ac:dyDescent="0.2">
      <c r="A27" s="140"/>
      <c r="B27" s="71" t="s">
        <v>48</v>
      </c>
      <c r="C27" s="71" t="s">
        <v>3</v>
      </c>
      <c r="D27" s="71" t="s">
        <v>4</v>
      </c>
      <c r="E27" s="121" t="s">
        <v>7</v>
      </c>
      <c r="F27" s="122"/>
      <c r="G27" s="71" t="s">
        <v>8</v>
      </c>
      <c r="H27" s="71" t="s">
        <v>9</v>
      </c>
      <c r="I27" s="71" t="s">
        <v>10</v>
      </c>
      <c r="J27" s="71" t="s">
        <v>11</v>
      </c>
      <c r="K27" s="71" t="s">
        <v>12</v>
      </c>
    </row>
    <row r="28" spans="1:11" ht="15.75" customHeight="1" x14ac:dyDescent="0.2">
      <c r="A28" s="114" t="s">
        <v>257</v>
      </c>
      <c r="B28" s="85" t="s">
        <v>23</v>
      </c>
      <c r="C28" s="20"/>
      <c r="D28" s="21"/>
      <c r="E28" s="186"/>
      <c r="F28" s="187"/>
      <c r="G28" s="28"/>
      <c r="H28" s="95"/>
      <c r="I28" s="96"/>
      <c r="J28" s="79">
        <v>0</v>
      </c>
      <c r="K28" s="25">
        <f>I28*J2</f>
        <v>0</v>
      </c>
    </row>
    <row r="29" spans="1:11" ht="15.75" customHeight="1" x14ac:dyDescent="0.2">
      <c r="A29" s="114"/>
      <c r="B29" s="85" t="s">
        <v>24</v>
      </c>
      <c r="C29" s="20"/>
      <c r="D29" s="21"/>
      <c r="E29" s="186"/>
      <c r="F29" s="187"/>
      <c r="G29" s="28"/>
      <c r="H29" s="95"/>
      <c r="I29" s="96"/>
      <c r="J29" s="79">
        <v>0</v>
      </c>
      <c r="K29" s="25">
        <f t="shared" ref="K29:K32" si="2">I29*J29</f>
        <v>0</v>
      </c>
    </row>
    <row r="30" spans="1:11" ht="21.75" customHeight="1" x14ac:dyDescent="0.2">
      <c r="A30" s="114"/>
      <c r="B30" s="85" t="s">
        <v>37</v>
      </c>
      <c r="C30" s="20"/>
      <c r="D30" s="21"/>
      <c r="E30" s="186"/>
      <c r="F30" s="187"/>
      <c r="G30" s="28"/>
      <c r="H30" s="95"/>
      <c r="I30" s="96"/>
      <c r="J30" s="79">
        <v>0</v>
      </c>
      <c r="K30" s="25">
        <f t="shared" si="2"/>
        <v>0</v>
      </c>
    </row>
    <row r="31" spans="1:11" ht="15.75" customHeight="1" x14ac:dyDescent="0.2">
      <c r="A31" s="114"/>
      <c r="B31" s="85" t="s">
        <v>59</v>
      </c>
      <c r="C31" s="20"/>
      <c r="D31" s="21"/>
      <c r="E31" s="186"/>
      <c r="F31" s="187"/>
      <c r="G31" s="28"/>
      <c r="H31" s="95"/>
      <c r="I31" s="96"/>
      <c r="J31" s="79">
        <v>0</v>
      </c>
      <c r="K31" s="25">
        <f t="shared" si="2"/>
        <v>0</v>
      </c>
    </row>
    <row r="32" spans="1:11" ht="15.75" customHeight="1" x14ac:dyDescent="0.2">
      <c r="A32" s="114"/>
      <c r="B32" s="85" t="s">
        <v>28</v>
      </c>
      <c r="C32" s="20"/>
      <c r="D32" s="21"/>
      <c r="E32" s="186"/>
      <c r="F32" s="187"/>
      <c r="G32" s="28"/>
      <c r="H32" s="95"/>
      <c r="I32" s="96"/>
      <c r="J32" s="79">
        <v>0</v>
      </c>
      <c r="K32" s="25">
        <f t="shared" si="2"/>
        <v>0</v>
      </c>
    </row>
    <row r="33" spans="1:11" x14ac:dyDescent="0.2">
      <c r="I33" s="148" t="s">
        <v>17</v>
      </c>
      <c r="J33" s="148"/>
      <c r="K33" s="32">
        <f>SUM(K28+K29+K30+K31+K32)</f>
        <v>0</v>
      </c>
    </row>
    <row r="39" spans="1:11" ht="22.5" customHeight="1" x14ac:dyDescent="0.2">
      <c r="A39" s="139" t="s">
        <v>272</v>
      </c>
      <c r="B39" s="139"/>
      <c r="C39" s="139"/>
      <c r="D39" s="139"/>
      <c r="E39" s="139"/>
      <c r="F39" s="139"/>
      <c r="G39" s="139"/>
      <c r="H39" s="139"/>
      <c r="I39" s="139"/>
      <c r="J39" s="139"/>
      <c r="K39" s="139"/>
    </row>
    <row r="40" spans="1:11" ht="12.75" x14ac:dyDescent="0.2">
      <c r="A40" s="140" t="s">
        <v>0</v>
      </c>
      <c r="B40" s="158" t="s">
        <v>13</v>
      </c>
      <c r="C40" s="158"/>
      <c r="D40" s="158"/>
      <c r="E40" s="158"/>
      <c r="F40" s="158"/>
      <c r="G40" s="158"/>
      <c r="H40" s="158"/>
      <c r="I40" s="158"/>
      <c r="J40" s="158"/>
      <c r="K40" s="158"/>
    </row>
    <row r="41" spans="1:11" ht="15.75" customHeight="1" x14ac:dyDescent="0.2">
      <c r="A41" s="140"/>
      <c r="B41" s="71" t="s">
        <v>48</v>
      </c>
      <c r="C41" s="71" t="s">
        <v>3</v>
      </c>
      <c r="D41" s="71" t="s">
        <v>4</v>
      </c>
      <c r="E41" s="71" t="s">
        <v>14</v>
      </c>
      <c r="F41" s="71" t="s">
        <v>15</v>
      </c>
      <c r="G41" s="71" t="s">
        <v>16</v>
      </c>
      <c r="H41" s="71" t="s">
        <v>9</v>
      </c>
      <c r="I41" s="71" t="s">
        <v>10</v>
      </c>
      <c r="J41" s="71" t="s">
        <v>11</v>
      </c>
      <c r="K41" s="71" t="s">
        <v>12</v>
      </c>
    </row>
    <row r="42" spans="1:11" ht="15.75" customHeight="1" x14ac:dyDescent="0.2">
      <c r="A42" s="194" t="s">
        <v>261</v>
      </c>
      <c r="B42" s="62" t="s">
        <v>35</v>
      </c>
      <c r="C42" s="20"/>
      <c r="D42" s="21"/>
      <c r="E42" s="62"/>
      <c r="F42" s="28"/>
      <c r="G42" s="28"/>
      <c r="H42" s="86"/>
      <c r="I42" s="86"/>
      <c r="J42" s="79">
        <v>0</v>
      </c>
      <c r="K42" s="25">
        <f>I42*J16</f>
        <v>0</v>
      </c>
    </row>
    <row r="43" spans="1:11" ht="15.75" customHeight="1" x14ac:dyDescent="0.2">
      <c r="A43" s="194"/>
      <c r="B43" s="91" t="s">
        <v>258</v>
      </c>
      <c r="C43" s="26"/>
      <c r="D43" s="26"/>
      <c r="E43" s="91"/>
      <c r="F43" s="26"/>
      <c r="G43" s="26"/>
      <c r="H43" s="86"/>
      <c r="I43" s="86"/>
      <c r="J43" s="79">
        <v>0</v>
      </c>
      <c r="K43" s="25">
        <f t="shared" ref="K43:K50" si="3">I43*J17</f>
        <v>0</v>
      </c>
    </row>
    <row r="44" spans="1:11" ht="15.75" customHeight="1" x14ac:dyDescent="0.2">
      <c r="A44" s="194"/>
      <c r="B44" s="62" t="s">
        <v>259</v>
      </c>
      <c r="C44" s="26"/>
      <c r="D44" s="26"/>
      <c r="E44" s="62"/>
      <c r="F44" s="26"/>
      <c r="G44" s="26"/>
      <c r="H44" s="86"/>
      <c r="I44" s="86"/>
      <c r="J44" s="79">
        <v>0</v>
      </c>
      <c r="K44" s="25">
        <f t="shared" si="3"/>
        <v>0</v>
      </c>
    </row>
    <row r="45" spans="1:11" ht="15.75" customHeight="1" x14ac:dyDescent="0.2">
      <c r="A45" s="194"/>
      <c r="B45" s="92" t="s">
        <v>30</v>
      </c>
      <c r="C45" s="93"/>
      <c r="D45" s="93"/>
      <c r="E45" s="92"/>
      <c r="F45" s="93"/>
      <c r="G45" s="93"/>
      <c r="H45" s="94"/>
      <c r="I45" s="94"/>
      <c r="J45" s="79">
        <v>0</v>
      </c>
      <c r="K45" s="25">
        <f t="shared" si="3"/>
        <v>0</v>
      </c>
    </row>
    <row r="46" spans="1:11" ht="15.75" customHeight="1" x14ac:dyDescent="0.2">
      <c r="A46" s="194"/>
      <c r="B46" s="85" t="s">
        <v>31</v>
      </c>
      <c r="C46" s="26"/>
      <c r="D46" s="26"/>
      <c r="E46" s="85"/>
      <c r="F46" s="26"/>
      <c r="G46" s="26"/>
      <c r="H46" s="95"/>
      <c r="I46" s="95"/>
      <c r="J46" s="79">
        <v>0</v>
      </c>
      <c r="K46" s="25">
        <f t="shared" si="3"/>
        <v>0</v>
      </c>
    </row>
    <row r="47" spans="1:11" ht="15.75" customHeight="1" x14ac:dyDescent="0.2">
      <c r="A47" s="194"/>
      <c r="B47" s="85" t="s">
        <v>61</v>
      </c>
      <c r="C47" s="26"/>
      <c r="D47" s="26"/>
      <c r="E47" s="85"/>
      <c r="F47" s="26"/>
      <c r="G47" s="26"/>
      <c r="H47" s="95"/>
      <c r="I47" s="95"/>
      <c r="J47" s="79">
        <v>0</v>
      </c>
      <c r="K47" s="25">
        <f t="shared" si="3"/>
        <v>0</v>
      </c>
    </row>
    <row r="48" spans="1:11" ht="15.75" customHeight="1" x14ac:dyDescent="0.2">
      <c r="A48" s="194"/>
      <c r="B48" s="85" t="s">
        <v>96</v>
      </c>
      <c r="C48" s="26"/>
      <c r="D48" s="26"/>
      <c r="E48" s="85"/>
      <c r="F48" s="26"/>
      <c r="G48" s="26"/>
      <c r="H48" s="95"/>
      <c r="I48" s="95"/>
      <c r="J48" s="79">
        <v>0</v>
      </c>
      <c r="K48" s="25">
        <f t="shared" si="3"/>
        <v>0</v>
      </c>
    </row>
    <row r="49" spans="1:11" ht="15.75" customHeight="1" x14ac:dyDescent="0.2">
      <c r="A49" s="194"/>
      <c r="B49" s="85" t="s">
        <v>97</v>
      </c>
      <c r="C49" s="26"/>
      <c r="D49" s="26"/>
      <c r="E49" s="85"/>
      <c r="F49" s="26"/>
      <c r="G49" s="26"/>
      <c r="H49" s="95"/>
      <c r="I49" s="95"/>
      <c r="J49" s="79">
        <v>0</v>
      </c>
      <c r="K49" s="25">
        <f t="shared" si="3"/>
        <v>0</v>
      </c>
    </row>
    <row r="50" spans="1:11" ht="15.75" customHeight="1" x14ac:dyDescent="0.2">
      <c r="A50" s="195"/>
      <c r="B50" s="85" t="s">
        <v>260</v>
      </c>
      <c r="C50" s="26"/>
      <c r="D50" s="26"/>
      <c r="E50" s="85"/>
      <c r="F50" s="26"/>
      <c r="G50" s="26"/>
      <c r="H50" s="95"/>
      <c r="I50" s="95"/>
      <c r="J50" s="79">
        <v>0</v>
      </c>
      <c r="K50" s="25">
        <f t="shared" si="3"/>
        <v>0</v>
      </c>
    </row>
    <row r="51" spans="1:11" x14ac:dyDescent="0.2">
      <c r="I51" s="148" t="s">
        <v>17</v>
      </c>
      <c r="J51" s="148"/>
      <c r="K51" s="32">
        <f>SUM(K42+K43+K44+K45+K46+K47+K48+K49+K50)</f>
        <v>0</v>
      </c>
    </row>
    <row r="57" spans="1:11" ht="25.5" customHeight="1" x14ac:dyDescent="0.2">
      <c r="A57" s="139" t="s">
        <v>273</v>
      </c>
      <c r="B57" s="139"/>
      <c r="C57" s="139"/>
      <c r="D57" s="139"/>
      <c r="E57" s="139"/>
      <c r="F57" s="139"/>
      <c r="G57" s="139"/>
      <c r="H57" s="139"/>
      <c r="I57" s="139"/>
      <c r="J57" s="139"/>
      <c r="K57" s="139"/>
    </row>
    <row r="58" spans="1:11" ht="12.75" x14ac:dyDescent="0.2">
      <c r="A58" s="140" t="s">
        <v>0</v>
      </c>
      <c r="B58" s="158" t="s">
        <v>1</v>
      </c>
      <c r="C58" s="158"/>
      <c r="D58" s="158"/>
      <c r="E58" s="158"/>
      <c r="F58" s="158"/>
      <c r="G58" s="158"/>
      <c r="H58" s="158"/>
      <c r="I58" s="158"/>
      <c r="J58" s="158"/>
      <c r="K58" s="158"/>
    </row>
    <row r="59" spans="1:11" ht="12.75" x14ac:dyDescent="0.2">
      <c r="A59" s="140"/>
      <c r="B59" s="71" t="s">
        <v>48</v>
      </c>
      <c r="C59" s="71" t="s">
        <v>3</v>
      </c>
      <c r="D59" s="71" t="s">
        <v>4</v>
      </c>
      <c r="E59" s="71" t="s">
        <v>14</v>
      </c>
      <c r="F59" s="71" t="s">
        <v>15</v>
      </c>
      <c r="G59" s="71" t="s">
        <v>16</v>
      </c>
      <c r="H59" s="71" t="s">
        <v>9</v>
      </c>
      <c r="I59" s="71" t="s">
        <v>10</v>
      </c>
      <c r="J59" s="71" t="s">
        <v>11</v>
      </c>
      <c r="K59" s="71" t="s">
        <v>12</v>
      </c>
    </row>
    <row r="60" spans="1:11" x14ac:dyDescent="0.2">
      <c r="A60" s="193" t="s">
        <v>262</v>
      </c>
      <c r="B60" s="87" t="s">
        <v>23</v>
      </c>
      <c r="C60" s="20"/>
      <c r="D60" s="21"/>
      <c r="E60" s="65"/>
      <c r="F60" s="28"/>
      <c r="G60" s="28"/>
      <c r="H60" s="87"/>
      <c r="I60" s="87"/>
      <c r="J60" s="79">
        <v>0</v>
      </c>
      <c r="K60" s="25">
        <f>I60*J34</f>
        <v>0</v>
      </c>
    </row>
    <row r="61" spans="1:11" x14ac:dyDescent="0.2">
      <c r="A61" s="194"/>
      <c r="B61" s="87" t="s">
        <v>24</v>
      </c>
      <c r="C61" s="20"/>
      <c r="D61" s="21"/>
      <c r="E61" s="65"/>
      <c r="F61" s="28"/>
      <c r="G61" s="28"/>
      <c r="H61" s="87"/>
      <c r="I61" s="87"/>
      <c r="J61" s="79">
        <v>0</v>
      </c>
      <c r="K61" s="25">
        <f t="shared" ref="K61:K64" si="4">I61*J35</f>
        <v>0</v>
      </c>
    </row>
    <row r="62" spans="1:11" x14ac:dyDescent="0.2">
      <c r="A62" s="194"/>
      <c r="B62" s="87" t="s">
        <v>263</v>
      </c>
      <c r="C62" s="20"/>
      <c r="D62" s="21"/>
      <c r="E62" s="65"/>
      <c r="F62" s="28"/>
      <c r="G62" s="28"/>
      <c r="H62" s="87"/>
      <c r="I62" s="87"/>
      <c r="J62" s="79">
        <v>0</v>
      </c>
      <c r="K62" s="25">
        <f t="shared" si="4"/>
        <v>0</v>
      </c>
    </row>
    <row r="63" spans="1:11" x14ac:dyDescent="0.2">
      <c r="A63" s="194"/>
      <c r="B63" s="87" t="s">
        <v>47</v>
      </c>
      <c r="C63" s="20"/>
      <c r="D63" s="21"/>
      <c r="E63" s="65"/>
      <c r="F63" s="28"/>
      <c r="G63" s="28"/>
      <c r="H63" s="87"/>
      <c r="I63" s="87"/>
      <c r="J63" s="79">
        <v>0</v>
      </c>
      <c r="K63" s="25">
        <f t="shared" si="4"/>
        <v>0</v>
      </c>
    </row>
    <row r="64" spans="1:11" x14ac:dyDescent="0.2">
      <c r="A64" s="194"/>
      <c r="B64" s="88" t="s">
        <v>28</v>
      </c>
      <c r="C64" s="89"/>
      <c r="D64" s="37"/>
      <c r="E64" s="97"/>
      <c r="F64" s="90"/>
      <c r="G64" s="90"/>
      <c r="H64" s="88"/>
      <c r="I64" s="88"/>
      <c r="J64" s="79">
        <v>0</v>
      </c>
      <c r="K64" s="25">
        <f t="shared" si="4"/>
        <v>0</v>
      </c>
    </row>
    <row r="65" spans="1:11" ht="12.75" x14ac:dyDescent="0.2">
      <c r="A65" s="194"/>
      <c r="B65" s="158" t="s">
        <v>13</v>
      </c>
      <c r="C65" s="158"/>
      <c r="D65" s="158"/>
      <c r="E65" s="158"/>
      <c r="F65" s="158"/>
      <c r="G65" s="158"/>
      <c r="H65" s="158"/>
      <c r="I65" s="158"/>
      <c r="J65" s="158"/>
      <c r="K65" s="158"/>
    </row>
    <row r="66" spans="1:11" ht="12.75" x14ac:dyDescent="0.2">
      <c r="A66" s="194"/>
      <c r="B66" s="71" t="s">
        <v>48</v>
      </c>
      <c r="C66" s="71" t="s">
        <v>3</v>
      </c>
      <c r="D66" s="71" t="s">
        <v>4</v>
      </c>
      <c r="E66" s="71" t="s">
        <v>14</v>
      </c>
      <c r="F66" s="71" t="s">
        <v>15</v>
      </c>
      <c r="G66" s="71" t="s">
        <v>16</v>
      </c>
      <c r="H66" s="71" t="s">
        <v>9</v>
      </c>
      <c r="I66" s="71" t="s">
        <v>10</v>
      </c>
      <c r="J66" s="71" t="s">
        <v>11</v>
      </c>
      <c r="K66" s="71" t="s">
        <v>12</v>
      </c>
    </row>
    <row r="67" spans="1:11" x14ac:dyDescent="0.2">
      <c r="A67" s="194"/>
      <c r="B67" s="62" t="s">
        <v>82</v>
      </c>
      <c r="C67" s="20"/>
      <c r="D67" s="21"/>
      <c r="E67" s="62"/>
      <c r="F67" s="28"/>
      <c r="G67" s="28"/>
      <c r="H67" s="62"/>
      <c r="I67" s="86"/>
      <c r="J67" s="79">
        <v>0</v>
      </c>
      <c r="K67" s="25">
        <f>I67*J67</f>
        <v>0</v>
      </c>
    </row>
    <row r="68" spans="1:11" x14ac:dyDescent="0.2">
      <c r="A68" s="195"/>
      <c r="B68" s="85" t="s">
        <v>264</v>
      </c>
      <c r="C68" s="26"/>
      <c r="D68" s="26"/>
      <c r="E68" s="62"/>
      <c r="F68" s="26"/>
      <c r="G68" s="26"/>
      <c r="H68" s="62"/>
      <c r="I68" s="86"/>
      <c r="J68" s="79">
        <v>0</v>
      </c>
      <c r="K68" s="25">
        <f>I68*J68</f>
        <v>0</v>
      </c>
    </row>
    <row r="69" spans="1:11" x14ac:dyDescent="0.2">
      <c r="I69" s="148" t="s">
        <v>17</v>
      </c>
      <c r="J69" s="148"/>
      <c r="K69" s="32">
        <f>SUM(K60+K61+K62+K63+K64+K67+K68)</f>
        <v>0</v>
      </c>
    </row>
  </sheetData>
  <mergeCells count="34">
    <mergeCell ref="E30:F30"/>
    <mergeCell ref="E31:F31"/>
    <mergeCell ref="E32:F32"/>
    <mergeCell ref="E7:F7"/>
    <mergeCell ref="E8:F8"/>
    <mergeCell ref="E27:F27"/>
    <mergeCell ref="E28:F28"/>
    <mergeCell ref="E29:F29"/>
    <mergeCell ref="A60:A68"/>
    <mergeCell ref="B65:K65"/>
    <mergeCell ref="I69:J69"/>
    <mergeCell ref="A40:A41"/>
    <mergeCell ref="B40:K40"/>
    <mergeCell ref="A42:A50"/>
    <mergeCell ref="I51:J51"/>
    <mergeCell ref="A57:K57"/>
    <mergeCell ref="A58:A59"/>
    <mergeCell ref="B58:K58"/>
    <mergeCell ref="A39:K39"/>
    <mergeCell ref="A1:K1"/>
    <mergeCell ref="A2:A3"/>
    <mergeCell ref="B2:K2"/>
    <mergeCell ref="A4:A19"/>
    <mergeCell ref="B9:K9"/>
    <mergeCell ref="I20:J20"/>
    <mergeCell ref="A25:K25"/>
    <mergeCell ref="A26:A27"/>
    <mergeCell ref="B26:K26"/>
    <mergeCell ref="A28:A32"/>
    <mergeCell ref="I33:J33"/>
    <mergeCell ref="E3:F3"/>
    <mergeCell ref="E4:F4"/>
    <mergeCell ref="E5:F5"/>
    <mergeCell ref="E6:F6"/>
  </mergeCells>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85118A-6978-4544-8BBA-B3E2839830FE}">
  <dimension ref="A2:J11"/>
  <sheetViews>
    <sheetView zoomScale="80" zoomScaleNormal="80" workbookViewId="0">
      <selection activeCell="A3" sqref="A3:A4"/>
    </sheetView>
  </sheetViews>
  <sheetFormatPr baseColWidth="10" defaultColWidth="9.140625" defaultRowHeight="15" x14ac:dyDescent="0.25"/>
  <cols>
    <col min="1" max="1" width="20.42578125" customWidth="1"/>
    <col min="2" max="2" width="24.28515625" customWidth="1"/>
    <col min="3" max="3" width="29.85546875" customWidth="1"/>
    <col min="4" max="4" width="28.140625" customWidth="1"/>
    <col min="5" max="5" width="33.140625" customWidth="1"/>
    <col min="6" max="6" width="25.5703125" customWidth="1"/>
    <col min="7" max="7" width="15.42578125" customWidth="1"/>
    <col min="8" max="8" width="14.42578125" customWidth="1"/>
    <col min="9" max="9" width="14.28515625" customWidth="1"/>
    <col min="10" max="10" width="14.85546875" customWidth="1"/>
  </cols>
  <sheetData>
    <row r="2" spans="1:10" ht="33.75" customHeight="1" x14ac:dyDescent="0.25">
      <c r="A2" s="155" t="s">
        <v>368</v>
      </c>
      <c r="B2" s="155"/>
      <c r="C2" s="155"/>
      <c r="D2" s="155"/>
      <c r="E2" s="155"/>
      <c r="F2" s="155"/>
      <c r="G2" s="155"/>
      <c r="H2" s="155"/>
      <c r="I2" s="155"/>
      <c r="J2" s="155"/>
    </row>
    <row r="3" spans="1:10" x14ac:dyDescent="0.25">
      <c r="A3" s="140" t="s">
        <v>0</v>
      </c>
      <c r="B3" s="147" t="s">
        <v>1</v>
      </c>
      <c r="C3" s="147"/>
      <c r="D3" s="147"/>
      <c r="E3" s="147"/>
      <c r="F3" s="147"/>
      <c r="G3" s="147"/>
      <c r="H3" s="147"/>
      <c r="I3" s="147"/>
      <c r="J3" s="147"/>
    </row>
    <row r="4" spans="1:10" ht="15" customHeight="1" x14ac:dyDescent="0.25">
      <c r="A4" s="140"/>
      <c r="B4" s="44" t="s">
        <v>2</v>
      </c>
      <c r="C4" s="44" t="s">
        <v>3</v>
      </c>
      <c r="D4" s="44" t="s">
        <v>4</v>
      </c>
      <c r="E4" s="71" t="s">
        <v>7</v>
      </c>
      <c r="F4" s="44" t="s">
        <v>8</v>
      </c>
      <c r="G4" s="44" t="s">
        <v>9</v>
      </c>
      <c r="H4" s="44" t="s">
        <v>10</v>
      </c>
      <c r="I4" s="44" t="s">
        <v>11</v>
      </c>
      <c r="J4" s="44" t="s">
        <v>12</v>
      </c>
    </row>
    <row r="5" spans="1:10" ht="15" customHeight="1" x14ac:dyDescent="0.25">
      <c r="A5" s="114" t="s">
        <v>90</v>
      </c>
      <c r="B5" s="12" t="s">
        <v>23</v>
      </c>
      <c r="C5" s="20"/>
      <c r="D5" s="20"/>
      <c r="E5" s="21"/>
      <c r="F5" s="20"/>
      <c r="G5" s="21"/>
      <c r="H5" s="21"/>
      <c r="I5" s="25">
        <v>0</v>
      </c>
      <c r="J5" s="25">
        <f>H5*I5</f>
        <v>0</v>
      </c>
    </row>
    <row r="6" spans="1:10" ht="15" customHeight="1" x14ac:dyDescent="0.25">
      <c r="A6" s="114"/>
      <c r="B6" s="12" t="s">
        <v>24</v>
      </c>
      <c r="C6" s="20"/>
      <c r="D6" s="20"/>
      <c r="E6" s="21"/>
      <c r="F6" s="20"/>
      <c r="G6" s="21"/>
      <c r="H6" s="21"/>
      <c r="I6" s="25">
        <v>0</v>
      </c>
      <c r="J6" s="25">
        <f t="shared" ref="J6:J10" si="0">H6*I6</f>
        <v>0</v>
      </c>
    </row>
    <row r="7" spans="1:10" x14ac:dyDescent="0.25">
      <c r="A7" s="114"/>
      <c r="B7" s="12" t="s">
        <v>34</v>
      </c>
      <c r="C7" s="26"/>
      <c r="D7" s="36"/>
      <c r="E7" s="21"/>
      <c r="F7" s="26"/>
      <c r="G7" s="26"/>
      <c r="H7" s="26"/>
      <c r="I7" s="25">
        <v>0</v>
      </c>
      <c r="J7" s="25">
        <f t="shared" si="0"/>
        <v>0</v>
      </c>
    </row>
    <row r="8" spans="1:10" x14ac:dyDescent="0.25">
      <c r="A8" s="114"/>
      <c r="B8" s="12" t="s">
        <v>38</v>
      </c>
      <c r="C8" s="26"/>
      <c r="D8" s="26"/>
      <c r="E8" s="21"/>
      <c r="F8" s="26"/>
      <c r="G8" s="26"/>
      <c r="H8" s="26"/>
      <c r="I8" s="25">
        <v>0</v>
      </c>
      <c r="J8" s="25">
        <f t="shared" si="0"/>
        <v>0</v>
      </c>
    </row>
    <row r="9" spans="1:10" x14ac:dyDescent="0.25">
      <c r="A9" s="114"/>
      <c r="B9" s="12" t="s">
        <v>53</v>
      </c>
      <c r="C9" s="40"/>
      <c r="D9" s="26"/>
      <c r="E9" s="21"/>
      <c r="F9" s="26"/>
      <c r="G9" s="26"/>
      <c r="H9" s="26"/>
      <c r="I9" s="25">
        <v>0</v>
      </c>
      <c r="J9" s="25">
        <f t="shared" si="0"/>
        <v>0</v>
      </c>
    </row>
    <row r="10" spans="1:10" x14ac:dyDescent="0.25">
      <c r="A10" s="114"/>
      <c r="B10" s="12" t="s">
        <v>28</v>
      </c>
      <c r="C10" s="26"/>
      <c r="D10" s="26"/>
      <c r="E10" s="21"/>
      <c r="F10" s="26"/>
      <c r="G10" s="26"/>
      <c r="H10" s="26"/>
      <c r="I10" s="25">
        <v>0</v>
      </c>
      <c r="J10" s="25">
        <f t="shared" si="0"/>
        <v>0</v>
      </c>
    </row>
    <row r="11" spans="1:10" x14ac:dyDescent="0.25">
      <c r="A11" s="33"/>
      <c r="B11" s="33"/>
      <c r="C11" s="33"/>
      <c r="D11" s="33"/>
      <c r="E11" s="33"/>
      <c r="F11" s="33"/>
      <c r="G11" s="33"/>
      <c r="H11" s="153" t="s">
        <v>17</v>
      </c>
      <c r="I11" s="153"/>
      <c r="J11" s="38">
        <f>SUM(J5:J10)</f>
        <v>0</v>
      </c>
    </row>
  </sheetData>
  <mergeCells count="5">
    <mergeCell ref="H11:I11"/>
    <mergeCell ref="A2:J2"/>
    <mergeCell ref="A3:A4"/>
    <mergeCell ref="B3:J3"/>
    <mergeCell ref="A5:A10"/>
  </mergeCells>
  <conditionalFormatting sqref="E5:E10">
    <cfRule type="duplicateValues" dxfId="26" priority="2"/>
  </conditionalFormatting>
  <conditionalFormatting sqref="F5:F6">
    <cfRule type="duplicateValues" dxfId="25" priority="1"/>
  </conditionalFormatting>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C1B550-29D6-4886-9A5F-122ED804DD37}">
  <dimension ref="A1:K25"/>
  <sheetViews>
    <sheetView zoomScale="80" zoomScaleNormal="80" zoomScaleSheetLayoutView="80" workbookViewId="0">
      <selection activeCell="E12" sqref="E12"/>
    </sheetView>
  </sheetViews>
  <sheetFormatPr baseColWidth="10" defaultColWidth="9.140625" defaultRowHeight="11.25" x14ac:dyDescent="0.2"/>
  <cols>
    <col min="1" max="1" width="31.7109375" style="33" customWidth="1"/>
    <col min="2" max="2" width="21.42578125" style="35" customWidth="1"/>
    <col min="3" max="3" width="31" style="33" customWidth="1"/>
    <col min="4" max="4" width="24.42578125" style="33" customWidth="1"/>
    <col min="5" max="5" width="33.42578125" style="33" customWidth="1"/>
    <col min="6" max="6" width="18.140625" style="33" customWidth="1"/>
    <col min="7" max="7" width="25" style="33" customWidth="1"/>
    <col min="8" max="8" width="16.28515625" style="33" customWidth="1"/>
    <col min="9" max="9" width="12.140625" style="33" customWidth="1"/>
    <col min="10" max="10" width="16.42578125" style="33" customWidth="1"/>
    <col min="11" max="11" width="13.85546875" style="33" customWidth="1"/>
    <col min="12" max="16384" width="9.140625" style="33"/>
  </cols>
  <sheetData>
    <row r="1" spans="1:11" ht="21" customHeight="1" x14ac:dyDescent="0.2">
      <c r="A1" s="139" t="s">
        <v>274</v>
      </c>
      <c r="B1" s="139"/>
      <c r="C1" s="139"/>
      <c r="D1" s="139"/>
      <c r="E1" s="139"/>
      <c r="F1" s="139"/>
      <c r="G1" s="139"/>
      <c r="H1" s="139"/>
      <c r="I1" s="139"/>
      <c r="J1" s="139"/>
      <c r="K1" s="139"/>
    </row>
    <row r="2" spans="1:11" ht="12.75" x14ac:dyDescent="0.2">
      <c r="A2" s="140" t="s">
        <v>0</v>
      </c>
      <c r="B2" s="158" t="s">
        <v>265</v>
      </c>
      <c r="C2" s="158"/>
      <c r="D2" s="158"/>
      <c r="E2" s="158"/>
      <c r="F2" s="158"/>
      <c r="G2" s="158"/>
      <c r="H2" s="158"/>
      <c r="I2" s="158"/>
      <c r="J2" s="158"/>
      <c r="K2" s="158"/>
    </row>
    <row r="3" spans="1:11" ht="15.75" customHeight="1" x14ac:dyDescent="0.2">
      <c r="A3" s="140"/>
      <c r="B3" s="71" t="s">
        <v>48</v>
      </c>
      <c r="C3" s="71" t="s">
        <v>21</v>
      </c>
      <c r="D3" s="71" t="s">
        <v>3</v>
      </c>
      <c r="E3" s="121" t="s">
        <v>306</v>
      </c>
      <c r="F3" s="234"/>
      <c r="G3" s="122"/>
      <c r="H3" s="71" t="s">
        <v>9</v>
      </c>
      <c r="I3" s="71" t="s">
        <v>10</v>
      </c>
      <c r="J3" s="71" t="s">
        <v>11</v>
      </c>
      <c r="K3" s="71" t="s">
        <v>12</v>
      </c>
    </row>
    <row r="4" spans="1:11" x14ac:dyDescent="0.2">
      <c r="A4" s="114" t="s">
        <v>257</v>
      </c>
      <c r="B4" s="98" t="s">
        <v>266</v>
      </c>
      <c r="C4" s="20"/>
      <c r="D4" s="21"/>
      <c r="E4" s="235"/>
      <c r="F4" s="236"/>
      <c r="G4" s="237"/>
      <c r="H4" s="87"/>
      <c r="I4" s="87"/>
      <c r="J4" s="28"/>
      <c r="K4" s="25">
        <f>I4*J4</f>
        <v>0</v>
      </c>
    </row>
    <row r="5" spans="1:11" x14ac:dyDescent="0.2">
      <c r="A5" s="114"/>
      <c r="B5" s="98" t="s">
        <v>266</v>
      </c>
      <c r="C5" s="20"/>
      <c r="D5" s="21"/>
      <c r="E5" s="235"/>
      <c r="F5" s="236"/>
      <c r="G5" s="237"/>
      <c r="H5" s="87"/>
      <c r="I5" s="87"/>
      <c r="J5" s="28"/>
      <c r="K5" s="25">
        <f t="shared" ref="K5:K7" si="0">I5*J5</f>
        <v>0</v>
      </c>
    </row>
    <row r="6" spans="1:11" x14ac:dyDescent="0.2">
      <c r="A6" s="114"/>
      <c r="B6" s="98" t="s">
        <v>64</v>
      </c>
      <c r="C6" s="20"/>
      <c r="D6" s="21"/>
      <c r="E6" s="235"/>
      <c r="F6" s="236"/>
      <c r="G6" s="237"/>
      <c r="H6" s="87"/>
      <c r="I6" s="87"/>
      <c r="J6" s="28"/>
      <c r="K6" s="25">
        <f t="shared" si="0"/>
        <v>0</v>
      </c>
    </row>
    <row r="7" spans="1:11" x14ac:dyDescent="0.2">
      <c r="A7" s="114"/>
      <c r="B7" s="98" t="s">
        <v>64</v>
      </c>
      <c r="C7" s="20"/>
      <c r="D7" s="21"/>
      <c r="E7" s="235"/>
      <c r="F7" s="236"/>
      <c r="G7" s="237"/>
      <c r="H7" s="87"/>
      <c r="I7" s="87"/>
      <c r="J7" s="28"/>
      <c r="K7" s="25">
        <f t="shared" si="0"/>
        <v>0</v>
      </c>
    </row>
    <row r="8" spans="1:11" ht="12.75" x14ac:dyDescent="0.2">
      <c r="A8" s="114"/>
      <c r="B8" s="151" t="s">
        <v>13</v>
      </c>
      <c r="C8" s="158"/>
      <c r="D8" s="158"/>
      <c r="E8" s="158"/>
      <c r="F8" s="158"/>
      <c r="G8" s="158"/>
      <c r="H8" s="158"/>
      <c r="I8" s="158"/>
      <c r="J8" s="158"/>
      <c r="K8" s="158"/>
    </row>
    <row r="9" spans="1:11" ht="12.75" x14ac:dyDescent="0.2">
      <c r="A9" s="114"/>
      <c r="B9" s="50" t="s">
        <v>48</v>
      </c>
      <c r="C9" s="71" t="s">
        <v>3</v>
      </c>
      <c r="D9" s="71" t="s">
        <v>4</v>
      </c>
      <c r="E9" s="71" t="s">
        <v>14</v>
      </c>
      <c r="F9" s="71" t="s">
        <v>15</v>
      </c>
      <c r="G9" s="71" t="s">
        <v>16</v>
      </c>
      <c r="H9" s="71" t="s">
        <v>9</v>
      </c>
      <c r="I9" s="71" t="s">
        <v>10</v>
      </c>
      <c r="J9" s="71" t="s">
        <v>11</v>
      </c>
      <c r="K9" s="71" t="s">
        <v>12</v>
      </c>
    </row>
    <row r="10" spans="1:11" x14ac:dyDescent="0.2">
      <c r="A10" s="114"/>
      <c r="B10" s="98" t="s">
        <v>23</v>
      </c>
      <c r="C10" s="20"/>
      <c r="D10" s="21"/>
      <c r="E10" s="62"/>
      <c r="F10" s="28"/>
      <c r="G10" s="28"/>
      <c r="H10" s="86"/>
      <c r="I10" s="86"/>
      <c r="J10" s="28"/>
      <c r="K10" s="25">
        <f>I10*J10</f>
        <v>0</v>
      </c>
    </row>
    <row r="11" spans="1:11" x14ac:dyDescent="0.2">
      <c r="A11" s="114"/>
      <c r="B11" s="98" t="s">
        <v>24</v>
      </c>
      <c r="C11" s="26"/>
      <c r="D11" s="26"/>
      <c r="E11" s="91"/>
      <c r="F11" s="26"/>
      <c r="G11" s="26"/>
      <c r="H11" s="86"/>
      <c r="I11" s="86"/>
      <c r="J11" s="26"/>
      <c r="K11" s="25">
        <f t="shared" ref="K11:K12" si="1">I11*J11</f>
        <v>0</v>
      </c>
    </row>
    <row r="12" spans="1:11" x14ac:dyDescent="0.2">
      <c r="A12" s="114"/>
      <c r="B12" s="99" t="s">
        <v>267</v>
      </c>
      <c r="C12" s="26"/>
      <c r="D12" s="26"/>
      <c r="E12" s="62"/>
      <c r="F12" s="26"/>
      <c r="G12" s="26"/>
      <c r="H12" s="86"/>
      <c r="I12" s="86"/>
      <c r="J12" s="26"/>
      <c r="K12" s="25">
        <f t="shared" si="1"/>
        <v>0</v>
      </c>
    </row>
    <row r="13" spans="1:11" x14ac:dyDescent="0.2">
      <c r="I13" s="148" t="s">
        <v>17</v>
      </c>
      <c r="J13" s="148"/>
      <c r="K13" s="32">
        <f>SUM(K4+K5+K6+K7+K10+K11+K12)</f>
        <v>0</v>
      </c>
    </row>
    <row r="19" spans="1:11" ht="25.5" customHeight="1" x14ac:dyDescent="0.2">
      <c r="A19" s="139" t="s">
        <v>358</v>
      </c>
      <c r="B19" s="139"/>
      <c r="C19" s="139"/>
      <c r="D19" s="139"/>
      <c r="E19" s="139"/>
      <c r="F19" s="139"/>
      <c r="G19" s="139"/>
      <c r="H19" s="139"/>
      <c r="I19" s="139"/>
      <c r="J19" s="139"/>
      <c r="K19" s="139"/>
    </row>
    <row r="20" spans="1:11" ht="12.75" x14ac:dyDescent="0.2">
      <c r="A20" s="196" t="s">
        <v>0</v>
      </c>
      <c r="B20" s="151" t="s">
        <v>1</v>
      </c>
      <c r="C20" s="158"/>
      <c r="D20" s="158"/>
      <c r="E20" s="158"/>
      <c r="F20" s="158"/>
      <c r="G20" s="158"/>
      <c r="H20" s="158"/>
      <c r="I20" s="158"/>
      <c r="J20" s="158"/>
      <c r="K20" s="158"/>
    </row>
    <row r="21" spans="1:11" ht="12.75" x14ac:dyDescent="0.2">
      <c r="A21" s="197"/>
      <c r="B21" s="50"/>
      <c r="C21" s="71" t="s">
        <v>3</v>
      </c>
      <c r="D21" s="71" t="s">
        <v>4</v>
      </c>
      <c r="E21" s="157" t="s">
        <v>7</v>
      </c>
      <c r="F21" s="157"/>
      <c r="G21" s="71" t="s">
        <v>8</v>
      </c>
      <c r="H21" s="71" t="s">
        <v>9</v>
      </c>
      <c r="I21" s="71" t="s">
        <v>10</v>
      </c>
      <c r="J21" s="71" t="s">
        <v>11</v>
      </c>
      <c r="K21" s="71" t="s">
        <v>12</v>
      </c>
    </row>
    <row r="22" spans="1:11" ht="21.75" customHeight="1" x14ac:dyDescent="0.2">
      <c r="A22" s="180" t="s">
        <v>268</v>
      </c>
      <c r="B22" s="98" t="s">
        <v>23</v>
      </c>
      <c r="C22" s="20"/>
      <c r="D22" s="21"/>
      <c r="E22" s="226"/>
      <c r="F22" s="226"/>
      <c r="G22" s="28"/>
      <c r="H22" s="86"/>
      <c r="I22" s="86"/>
      <c r="J22" s="28"/>
      <c r="K22" s="25">
        <f>I22*J22</f>
        <v>0</v>
      </c>
    </row>
    <row r="23" spans="1:11" ht="21.75" customHeight="1" x14ac:dyDescent="0.2">
      <c r="A23" s="181"/>
      <c r="B23" s="98" t="s">
        <v>24</v>
      </c>
      <c r="C23" s="26"/>
      <c r="D23" s="26"/>
      <c r="E23" s="226"/>
      <c r="F23" s="226"/>
      <c r="G23" s="26"/>
      <c r="H23" s="86"/>
      <c r="I23" s="86"/>
      <c r="J23" s="26"/>
      <c r="K23" s="25">
        <f t="shared" ref="K23:K24" si="2">I23*J23</f>
        <v>0</v>
      </c>
    </row>
    <row r="24" spans="1:11" ht="21.75" customHeight="1" x14ac:dyDescent="0.2">
      <c r="A24" s="182"/>
      <c r="B24" s="99" t="s">
        <v>267</v>
      </c>
      <c r="C24" s="26"/>
      <c r="D24" s="26"/>
      <c r="E24" s="226"/>
      <c r="F24" s="226"/>
      <c r="G24" s="26"/>
      <c r="H24" s="86"/>
      <c r="I24" s="86"/>
      <c r="J24" s="26"/>
      <c r="K24" s="25">
        <f t="shared" si="2"/>
        <v>0</v>
      </c>
    </row>
    <row r="25" spans="1:11" x14ac:dyDescent="0.2">
      <c r="I25" s="148" t="s">
        <v>17</v>
      </c>
      <c r="J25" s="148"/>
      <c r="K25" s="32">
        <f>SUM(K22+K23+K24)</f>
        <v>0</v>
      </c>
    </row>
  </sheetData>
  <mergeCells count="20">
    <mergeCell ref="I13:J13"/>
    <mergeCell ref="E3:G3"/>
    <mergeCell ref="E4:G4"/>
    <mergeCell ref="E5:G5"/>
    <mergeCell ref="E6:G6"/>
    <mergeCell ref="E7:G7"/>
    <mergeCell ref="A1:K1"/>
    <mergeCell ref="A2:A3"/>
    <mergeCell ref="B2:K2"/>
    <mergeCell ref="A4:A12"/>
    <mergeCell ref="B8:K8"/>
    <mergeCell ref="A19:K19"/>
    <mergeCell ref="A20:A21"/>
    <mergeCell ref="B20:K20"/>
    <mergeCell ref="A22:A24"/>
    <mergeCell ref="I25:J25"/>
    <mergeCell ref="E21:F21"/>
    <mergeCell ref="E22:F22"/>
    <mergeCell ref="E23:F23"/>
    <mergeCell ref="E24:F24"/>
  </mergeCells>
  <pageMargins left="0.7" right="0.7" top="0.75" bottom="0.75" header="0.3" footer="0.3"/>
  <pageSetup paperSize="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7C12E-ACD2-4F66-9031-1BCEAF3CF38D}">
  <dimension ref="A3:K67"/>
  <sheetViews>
    <sheetView zoomScale="70" zoomScaleNormal="70" workbookViewId="0">
      <selection activeCell="I62" sqref="I62"/>
    </sheetView>
  </sheetViews>
  <sheetFormatPr baseColWidth="10" defaultColWidth="9.140625" defaultRowHeight="11.25" x14ac:dyDescent="0.2"/>
  <cols>
    <col min="1" max="1" width="31.5703125" style="33" customWidth="1"/>
    <col min="2" max="2" width="21.42578125" style="33" customWidth="1"/>
    <col min="3" max="3" width="28.5703125" style="33" customWidth="1"/>
    <col min="4" max="4" width="32.5703125" style="33" customWidth="1"/>
    <col min="5" max="5" width="32.28515625" style="33" customWidth="1"/>
    <col min="6" max="6" width="19.7109375" style="33" customWidth="1"/>
    <col min="7" max="7" width="20.7109375" style="33" customWidth="1"/>
    <col min="8" max="8" width="15.5703125" style="33" customWidth="1"/>
    <col min="9" max="9" width="12.5703125" style="33" customWidth="1"/>
    <col min="10" max="10" width="18.85546875" style="33" customWidth="1"/>
    <col min="11" max="11" width="14.85546875" style="33" customWidth="1"/>
    <col min="12" max="12" width="15.42578125" style="33" customWidth="1"/>
    <col min="13" max="13" width="11.28515625" style="33" bestFit="1" customWidth="1"/>
    <col min="14" max="16384" width="9.140625" style="33"/>
  </cols>
  <sheetData>
    <row r="3" spans="1:11" ht="26.25" customHeight="1" x14ac:dyDescent="0.2">
      <c r="A3" s="139" t="s">
        <v>287</v>
      </c>
      <c r="B3" s="139"/>
      <c r="C3" s="139"/>
      <c r="D3" s="139"/>
      <c r="E3" s="139"/>
      <c r="F3" s="139"/>
      <c r="G3" s="139"/>
      <c r="H3" s="139"/>
      <c r="I3" s="139"/>
      <c r="J3" s="139"/>
      <c r="K3" s="139"/>
    </row>
    <row r="4" spans="1:11" ht="12.75" x14ac:dyDescent="0.2">
      <c r="A4" s="140" t="s">
        <v>0</v>
      </c>
      <c r="B4" s="158" t="s">
        <v>20</v>
      </c>
      <c r="C4" s="158"/>
      <c r="D4" s="158"/>
      <c r="E4" s="158"/>
      <c r="F4" s="158"/>
      <c r="G4" s="158"/>
      <c r="H4" s="158"/>
      <c r="I4" s="158"/>
      <c r="J4" s="158"/>
      <c r="K4" s="158"/>
    </row>
    <row r="5" spans="1:11" ht="12.75" x14ac:dyDescent="0.2">
      <c r="A5" s="140"/>
      <c r="B5" s="71" t="s">
        <v>48</v>
      </c>
      <c r="C5" s="71" t="s">
        <v>21</v>
      </c>
      <c r="D5" s="71" t="s">
        <v>3</v>
      </c>
      <c r="E5" s="121" t="s">
        <v>306</v>
      </c>
      <c r="F5" s="234"/>
      <c r="G5" s="122"/>
      <c r="H5" s="71" t="s">
        <v>9</v>
      </c>
      <c r="I5" s="71" t="s">
        <v>10</v>
      </c>
      <c r="J5" s="71" t="s">
        <v>11</v>
      </c>
      <c r="K5" s="71" t="s">
        <v>12</v>
      </c>
    </row>
    <row r="6" spans="1:11" ht="11.25" customHeight="1" x14ac:dyDescent="0.2">
      <c r="A6" s="180" t="s">
        <v>361</v>
      </c>
      <c r="B6" s="98" t="s">
        <v>64</v>
      </c>
      <c r="C6" s="100" t="s">
        <v>280</v>
      </c>
      <c r="D6" s="21"/>
      <c r="E6" s="235"/>
      <c r="F6" s="236"/>
      <c r="G6" s="237"/>
      <c r="H6" s="87"/>
      <c r="I6" s="87"/>
      <c r="J6" s="28"/>
      <c r="K6" s="25">
        <f>I6*J6</f>
        <v>0</v>
      </c>
    </row>
    <row r="7" spans="1:11" ht="12.75" x14ac:dyDescent="0.2">
      <c r="A7" s="181"/>
      <c r="B7" s="151" t="s">
        <v>1</v>
      </c>
      <c r="C7" s="158"/>
      <c r="D7" s="158"/>
      <c r="E7" s="158"/>
      <c r="F7" s="158"/>
      <c r="G7" s="158"/>
      <c r="H7" s="158"/>
      <c r="I7" s="158"/>
      <c r="J7" s="158"/>
      <c r="K7" s="158"/>
    </row>
    <row r="8" spans="1:11" ht="25.5" x14ac:dyDescent="0.2">
      <c r="A8" s="181"/>
      <c r="B8" s="50" t="s">
        <v>48</v>
      </c>
      <c r="C8" s="71" t="s">
        <v>3</v>
      </c>
      <c r="D8" s="71" t="s">
        <v>4</v>
      </c>
      <c r="E8" s="157" t="s">
        <v>7</v>
      </c>
      <c r="F8" s="157"/>
      <c r="G8" s="71" t="s">
        <v>8</v>
      </c>
      <c r="H8" s="71" t="s">
        <v>9</v>
      </c>
      <c r="I8" s="71" t="s">
        <v>10</v>
      </c>
      <c r="J8" s="71" t="s">
        <v>11</v>
      </c>
      <c r="K8" s="71" t="s">
        <v>12</v>
      </c>
    </row>
    <row r="9" spans="1:11" x14ac:dyDescent="0.2">
      <c r="A9" s="181"/>
      <c r="B9" s="66" t="s">
        <v>44</v>
      </c>
      <c r="C9" s="20"/>
      <c r="D9" s="21"/>
      <c r="E9" s="226"/>
      <c r="F9" s="226"/>
      <c r="G9" s="28"/>
      <c r="H9" s="86"/>
      <c r="I9" s="86"/>
      <c r="J9" s="28"/>
      <c r="K9" s="25">
        <f>I9*J9</f>
        <v>0</v>
      </c>
    </row>
    <row r="10" spans="1:11" x14ac:dyDescent="0.2">
      <c r="A10" s="181"/>
      <c r="B10" s="66" t="s">
        <v>37</v>
      </c>
      <c r="C10" s="26"/>
      <c r="D10" s="26"/>
      <c r="E10" s="226"/>
      <c r="F10" s="226"/>
      <c r="G10" s="26"/>
      <c r="H10" s="86"/>
      <c r="I10" s="86"/>
      <c r="J10" s="26"/>
      <c r="K10" s="25">
        <f t="shared" ref="K10:K13" si="0">I10*J10</f>
        <v>0</v>
      </c>
    </row>
    <row r="11" spans="1:11" ht="12.75" x14ac:dyDescent="0.2">
      <c r="A11" s="181"/>
      <c r="B11" s="151" t="s">
        <v>13</v>
      </c>
      <c r="C11" s="158"/>
      <c r="D11" s="158"/>
      <c r="E11" s="158"/>
      <c r="F11" s="158"/>
      <c r="G11" s="158"/>
      <c r="H11" s="158"/>
      <c r="I11" s="158"/>
      <c r="J11" s="158"/>
      <c r="K11" s="158"/>
    </row>
    <row r="12" spans="1:11" ht="25.5" x14ac:dyDescent="0.2">
      <c r="A12" s="181"/>
      <c r="B12" s="50" t="s">
        <v>48</v>
      </c>
      <c r="C12" s="71" t="s">
        <v>3</v>
      </c>
      <c r="D12" s="71" t="s">
        <v>4</v>
      </c>
      <c r="E12" s="71" t="s">
        <v>14</v>
      </c>
      <c r="F12" s="71" t="s">
        <v>15</v>
      </c>
      <c r="G12" s="71" t="s">
        <v>16</v>
      </c>
      <c r="H12" s="71" t="s">
        <v>9</v>
      </c>
      <c r="I12" s="71" t="s">
        <v>10</v>
      </c>
      <c r="J12" s="71" t="s">
        <v>11</v>
      </c>
      <c r="K12" s="71" t="s">
        <v>12</v>
      </c>
    </row>
    <row r="13" spans="1:11" x14ac:dyDescent="0.2">
      <c r="A13" s="182"/>
      <c r="B13" s="66" t="s">
        <v>88</v>
      </c>
      <c r="C13" s="26"/>
      <c r="D13" s="26"/>
      <c r="E13" s="85"/>
      <c r="F13" s="26"/>
      <c r="G13" s="26"/>
      <c r="H13" s="95"/>
      <c r="I13" s="95"/>
      <c r="J13" s="26"/>
      <c r="K13" s="25">
        <f t="shared" si="0"/>
        <v>0</v>
      </c>
    </row>
    <row r="14" spans="1:11" x14ac:dyDescent="0.2">
      <c r="I14" s="148" t="s">
        <v>17</v>
      </c>
      <c r="J14" s="148"/>
      <c r="K14" s="32">
        <f>SUM(K6+K9+K10+K13)</f>
        <v>0</v>
      </c>
    </row>
    <row r="17" spans="1:11" ht="25.5" customHeight="1" x14ac:dyDescent="0.2">
      <c r="A17" s="139" t="s">
        <v>289</v>
      </c>
      <c r="B17" s="139"/>
      <c r="C17" s="139"/>
      <c r="D17" s="139"/>
      <c r="E17" s="139"/>
      <c r="F17" s="139"/>
      <c r="G17" s="139"/>
      <c r="H17" s="139"/>
      <c r="I17" s="139"/>
      <c r="J17" s="139"/>
      <c r="K17" s="139"/>
    </row>
    <row r="18" spans="1:11" ht="12.75" x14ac:dyDescent="0.2">
      <c r="A18" s="140" t="s">
        <v>0</v>
      </c>
      <c r="B18" s="158" t="s">
        <v>20</v>
      </c>
      <c r="C18" s="158"/>
      <c r="D18" s="158"/>
      <c r="E18" s="158"/>
      <c r="F18" s="158"/>
      <c r="G18" s="158"/>
      <c r="H18" s="158"/>
      <c r="I18" s="158"/>
      <c r="J18" s="158"/>
      <c r="K18" s="158"/>
    </row>
    <row r="19" spans="1:11" ht="12.75" x14ac:dyDescent="0.2">
      <c r="A19" s="140"/>
      <c r="B19" s="71" t="s">
        <v>48</v>
      </c>
      <c r="C19" s="71" t="s">
        <v>21</v>
      </c>
      <c r="D19" s="71" t="s">
        <v>3</v>
      </c>
      <c r="E19" s="121" t="s">
        <v>306</v>
      </c>
      <c r="F19" s="234"/>
      <c r="G19" s="122"/>
      <c r="H19" s="71" t="s">
        <v>9</v>
      </c>
      <c r="I19" s="71" t="s">
        <v>10</v>
      </c>
      <c r="J19" s="71" t="s">
        <v>11</v>
      </c>
      <c r="K19" s="71" t="s">
        <v>12</v>
      </c>
    </row>
    <row r="20" spans="1:11" x14ac:dyDescent="0.2">
      <c r="A20" s="180" t="s">
        <v>362</v>
      </c>
      <c r="B20" s="98" t="s">
        <v>64</v>
      </c>
      <c r="C20" s="100" t="s">
        <v>281</v>
      </c>
      <c r="D20" s="21"/>
      <c r="E20" s="235"/>
      <c r="F20" s="236"/>
      <c r="G20" s="237"/>
      <c r="H20" s="87"/>
      <c r="I20" s="87"/>
      <c r="J20" s="28"/>
      <c r="K20" s="25">
        <f>I20*J20</f>
        <v>0</v>
      </c>
    </row>
    <row r="21" spans="1:11" ht="12.75" x14ac:dyDescent="0.2">
      <c r="A21" s="181"/>
      <c r="B21" s="151" t="s">
        <v>1</v>
      </c>
      <c r="C21" s="158"/>
      <c r="D21" s="158"/>
      <c r="E21" s="158"/>
      <c r="F21" s="158"/>
      <c r="G21" s="158"/>
      <c r="H21" s="158"/>
      <c r="I21" s="158"/>
      <c r="J21" s="158"/>
      <c r="K21" s="158"/>
    </row>
    <row r="22" spans="1:11" ht="12.75" x14ac:dyDescent="0.2">
      <c r="A22" s="181"/>
      <c r="B22" s="50" t="s">
        <v>48</v>
      </c>
      <c r="C22" s="71" t="s">
        <v>3</v>
      </c>
      <c r="D22" s="71" t="s">
        <v>4</v>
      </c>
      <c r="E22" s="157" t="s">
        <v>7</v>
      </c>
      <c r="F22" s="157"/>
      <c r="G22" s="71" t="s">
        <v>8</v>
      </c>
      <c r="H22" s="71" t="s">
        <v>9</v>
      </c>
      <c r="I22" s="71" t="s">
        <v>10</v>
      </c>
      <c r="J22" s="71" t="s">
        <v>11</v>
      </c>
      <c r="K22" s="71" t="s">
        <v>12</v>
      </c>
    </row>
    <row r="23" spans="1:11" x14ac:dyDescent="0.2">
      <c r="A23" s="181"/>
      <c r="B23" s="66" t="s">
        <v>44</v>
      </c>
      <c r="C23" s="20"/>
      <c r="D23" s="21"/>
      <c r="E23" s="238"/>
      <c r="F23" s="239"/>
      <c r="G23" s="28"/>
      <c r="H23" s="86"/>
      <c r="I23" s="86"/>
      <c r="J23" s="28"/>
      <c r="K23" s="25">
        <f>I23*J23</f>
        <v>0</v>
      </c>
    </row>
    <row r="24" spans="1:11" x14ac:dyDescent="0.2">
      <c r="A24" s="181"/>
      <c r="B24" s="66" t="s">
        <v>37</v>
      </c>
      <c r="C24" s="26"/>
      <c r="D24" s="26"/>
      <c r="E24" s="238"/>
      <c r="F24" s="239"/>
      <c r="G24" s="26"/>
      <c r="H24" s="86"/>
      <c r="I24" s="86"/>
      <c r="J24" s="26"/>
      <c r="K24" s="25">
        <f t="shared" ref="K24" si="1">I24*J24</f>
        <v>0</v>
      </c>
    </row>
    <row r="25" spans="1:11" ht="12.75" x14ac:dyDescent="0.2">
      <c r="A25" s="181"/>
      <c r="B25" s="151" t="s">
        <v>13</v>
      </c>
      <c r="C25" s="158"/>
      <c r="D25" s="158"/>
      <c r="E25" s="158"/>
      <c r="F25" s="158"/>
      <c r="G25" s="158"/>
      <c r="H25" s="158"/>
      <c r="I25" s="158"/>
      <c r="J25" s="158"/>
      <c r="K25" s="158"/>
    </row>
    <row r="26" spans="1:11" ht="25.5" x14ac:dyDescent="0.2">
      <c r="A26" s="181"/>
      <c r="B26" s="50" t="s">
        <v>48</v>
      </c>
      <c r="C26" s="71" t="s">
        <v>3</v>
      </c>
      <c r="D26" s="71" t="s">
        <v>4</v>
      </c>
      <c r="E26" s="71" t="s">
        <v>14</v>
      </c>
      <c r="F26" s="71" t="s">
        <v>15</v>
      </c>
      <c r="G26" s="71" t="s">
        <v>16</v>
      </c>
      <c r="H26" s="71" t="s">
        <v>9</v>
      </c>
      <c r="I26" s="71" t="s">
        <v>10</v>
      </c>
      <c r="J26" s="71" t="s">
        <v>11</v>
      </c>
      <c r="K26" s="71" t="s">
        <v>12</v>
      </c>
    </row>
    <row r="27" spans="1:11" x14ac:dyDescent="0.2">
      <c r="A27" s="182"/>
      <c r="B27" s="66" t="s">
        <v>88</v>
      </c>
      <c r="C27" s="26"/>
      <c r="D27" s="26"/>
      <c r="E27" s="85"/>
      <c r="F27" s="26"/>
      <c r="G27" s="26"/>
      <c r="H27" s="95"/>
      <c r="I27" s="95"/>
      <c r="J27" s="26"/>
      <c r="K27" s="25">
        <f t="shared" ref="K27" si="2">I27*J27</f>
        <v>0</v>
      </c>
    </row>
    <row r="28" spans="1:11" x14ac:dyDescent="0.2">
      <c r="I28" s="148" t="s">
        <v>17</v>
      </c>
      <c r="J28" s="148"/>
      <c r="K28" s="32">
        <f>SUM(K20+K23+K24+K27)</f>
        <v>0</v>
      </c>
    </row>
    <row r="31" spans="1:11" ht="25.5" customHeight="1" x14ac:dyDescent="0.2">
      <c r="A31" s="139" t="s">
        <v>290</v>
      </c>
      <c r="B31" s="139"/>
      <c r="C31" s="139"/>
      <c r="D31" s="139"/>
      <c r="E31" s="139"/>
      <c r="F31" s="139"/>
      <c r="G31" s="139"/>
      <c r="H31" s="139"/>
      <c r="I31" s="139"/>
      <c r="J31" s="139"/>
      <c r="K31" s="139"/>
    </row>
    <row r="32" spans="1:11" ht="12.75" x14ac:dyDescent="0.2">
      <c r="A32" s="140" t="s">
        <v>0</v>
      </c>
      <c r="B32" s="158" t="s">
        <v>20</v>
      </c>
      <c r="C32" s="158"/>
      <c r="D32" s="158"/>
      <c r="E32" s="158"/>
      <c r="F32" s="158"/>
      <c r="G32" s="158"/>
      <c r="H32" s="158"/>
      <c r="I32" s="158"/>
      <c r="J32" s="158"/>
      <c r="K32" s="158"/>
    </row>
    <row r="33" spans="1:11" ht="12.75" x14ac:dyDescent="0.2">
      <c r="A33" s="140"/>
      <c r="B33" s="71" t="s">
        <v>48</v>
      </c>
      <c r="C33" s="71" t="s">
        <v>21</v>
      </c>
      <c r="D33" s="71" t="s">
        <v>3</v>
      </c>
      <c r="E33" s="121" t="s">
        <v>306</v>
      </c>
      <c r="F33" s="234"/>
      <c r="G33" s="122"/>
      <c r="H33" s="71" t="s">
        <v>9</v>
      </c>
      <c r="I33" s="71" t="s">
        <v>10</v>
      </c>
      <c r="J33" s="71" t="s">
        <v>11</v>
      </c>
      <c r="K33" s="71" t="s">
        <v>12</v>
      </c>
    </row>
    <row r="34" spans="1:11" x14ac:dyDescent="0.2">
      <c r="A34" s="180" t="s">
        <v>282</v>
      </c>
      <c r="B34" s="98" t="s">
        <v>64</v>
      </c>
      <c r="C34" s="101" t="s">
        <v>283</v>
      </c>
      <c r="D34" s="21"/>
      <c r="E34" s="235"/>
      <c r="F34" s="236"/>
      <c r="G34" s="237"/>
      <c r="H34" s="87"/>
      <c r="I34" s="87"/>
      <c r="J34" s="28"/>
      <c r="K34" s="25">
        <f>I34*J34</f>
        <v>0</v>
      </c>
    </row>
    <row r="35" spans="1:11" ht="12.75" x14ac:dyDescent="0.2">
      <c r="A35" s="181"/>
      <c r="B35" s="151" t="s">
        <v>1</v>
      </c>
      <c r="C35" s="158"/>
      <c r="D35" s="158"/>
      <c r="E35" s="158"/>
      <c r="F35" s="158"/>
      <c r="G35" s="158"/>
      <c r="H35" s="158"/>
      <c r="I35" s="158"/>
      <c r="J35" s="158"/>
      <c r="K35" s="158"/>
    </row>
    <row r="36" spans="1:11" ht="12.75" x14ac:dyDescent="0.2">
      <c r="A36" s="181"/>
      <c r="B36" s="50" t="s">
        <v>48</v>
      </c>
      <c r="C36" s="71" t="s">
        <v>3</v>
      </c>
      <c r="D36" s="71" t="s">
        <v>4</v>
      </c>
      <c r="E36" s="157" t="s">
        <v>7</v>
      </c>
      <c r="F36" s="157"/>
      <c r="G36" s="71" t="s">
        <v>8</v>
      </c>
      <c r="H36" s="71" t="s">
        <v>9</v>
      </c>
      <c r="I36" s="71" t="s">
        <v>10</v>
      </c>
      <c r="J36" s="71" t="s">
        <v>11</v>
      </c>
      <c r="K36" s="71" t="s">
        <v>12</v>
      </c>
    </row>
    <row r="37" spans="1:11" x14ac:dyDescent="0.2">
      <c r="A37" s="181"/>
      <c r="B37" s="66" t="s">
        <v>44</v>
      </c>
      <c r="C37" s="20"/>
      <c r="D37" s="21"/>
      <c r="E37" s="238"/>
      <c r="F37" s="239"/>
      <c r="G37" s="28"/>
      <c r="H37" s="86"/>
      <c r="I37" s="86"/>
      <c r="J37" s="28"/>
      <c r="K37" s="25">
        <f>I37*J37</f>
        <v>0</v>
      </c>
    </row>
    <row r="38" spans="1:11" x14ac:dyDescent="0.2">
      <c r="A38" s="181"/>
      <c r="B38" s="66" t="s">
        <v>37</v>
      </c>
      <c r="C38" s="26"/>
      <c r="D38" s="26"/>
      <c r="E38" s="238"/>
      <c r="F38" s="239"/>
      <c r="G38" s="26"/>
      <c r="H38" s="86"/>
      <c r="I38" s="86"/>
      <c r="J38" s="26"/>
      <c r="K38" s="25">
        <f t="shared" ref="K38" si="3">I38*J38</f>
        <v>0</v>
      </c>
    </row>
    <row r="39" spans="1:11" ht="12.75" x14ac:dyDescent="0.2">
      <c r="A39" s="181"/>
      <c r="B39" s="151" t="s">
        <v>13</v>
      </c>
      <c r="C39" s="158"/>
      <c r="D39" s="158"/>
      <c r="E39" s="158"/>
      <c r="F39" s="158"/>
      <c r="G39" s="158"/>
      <c r="H39" s="158"/>
      <c r="I39" s="158"/>
      <c r="J39" s="158"/>
      <c r="K39" s="158"/>
    </row>
    <row r="40" spans="1:11" ht="25.5" x14ac:dyDescent="0.2">
      <c r="A40" s="181"/>
      <c r="B40" s="50" t="s">
        <v>48</v>
      </c>
      <c r="C40" s="71" t="s">
        <v>3</v>
      </c>
      <c r="D40" s="71" t="s">
        <v>4</v>
      </c>
      <c r="E40" s="71" t="s">
        <v>14</v>
      </c>
      <c r="F40" s="71" t="s">
        <v>15</v>
      </c>
      <c r="G40" s="71" t="s">
        <v>16</v>
      </c>
      <c r="H40" s="71" t="s">
        <v>9</v>
      </c>
      <c r="I40" s="71" t="s">
        <v>10</v>
      </c>
      <c r="J40" s="71" t="s">
        <v>11</v>
      </c>
      <c r="K40" s="71" t="s">
        <v>12</v>
      </c>
    </row>
    <row r="41" spans="1:11" x14ac:dyDescent="0.2">
      <c r="A41" s="182"/>
      <c r="B41" s="66" t="s">
        <v>88</v>
      </c>
      <c r="C41" s="26"/>
      <c r="D41" s="26"/>
      <c r="E41" s="85"/>
      <c r="F41" s="26"/>
      <c r="G41" s="26"/>
      <c r="H41" s="95"/>
      <c r="I41" s="95"/>
      <c r="J41" s="26"/>
      <c r="K41" s="25">
        <f t="shared" ref="K41" si="4">I41*J41</f>
        <v>0</v>
      </c>
    </row>
    <row r="42" spans="1:11" x14ac:dyDescent="0.2">
      <c r="I42" s="148" t="s">
        <v>17</v>
      </c>
      <c r="J42" s="148"/>
      <c r="K42" s="32">
        <f>SUM(K34+K37+K38+K41)</f>
        <v>0</v>
      </c>
    </row>
    <row r="45" spans="1:11" ht="29.25" customHeight="1" x14ac:dyDescent="0.2">
      <c r="A45" s="139" t="s">
        <v>291</v>
      </c>
      <c r="B45" s="139"/>
      <c r="C45" s="139"/>
      <c r="D45" s="139"/>
      <c r="E45" s="139"/>
      <c r="F45" s="139"/>
      <c r="G45" s="139"/>
      <c r="H45" s="139"/>
      <c r="I45" s="139"/>
      <c r="J45" s="139"/>
      <c r="K45" s="139"/>
    </row>
    <row r="46" spans="1:11" ht="12.75" x14ac:dyDescent="0.2">
      <c r="A46" s="140" t="s">
        <v>0</v>
      </c>
      <c r="B46" s="158" t="s">
        <v>20</v>
      </c>
      <c r="C46" s="158"/>
      <c r="D46" s="158"/>
      <c r="E46" s="158"/>
      <c r="F46" s="158"/>
      <c r="G46" s="158"/>
      <c r="H46" s="158"/>
      <c r="I46" s="158"/>
      <c r="J46" s="158"/>
      <c r="K46" s="158"/>
    </row>
    <row r="47" spans="1:11" ht="12.75" x14ac:dyDescent="0.2">
      <c r="A47" s="140"/>
      <c r="B47" s="71" t="s">
        <v>48</v>
      </c>
      <c r="C47" s="71" t="s">
        <v>21</v>
      </c>
      <c r="D47" s="71" t="s">
        <v>3</v>
      </c>
      <c r="E47" s="121" t="s">
        <v>306</v>
      </c>
      <c r="F47" s="234"/>
      <c r="G47" s="122"/>
      <c r="H47" s="71" t="s">
        <v>9</v>
      </c>
      <c r="I47" s="71" t="s">
        <v>10</v>
      </c>
      <c r="J47" s="71" t="s">
        <v>11</v>
      </c>
      <c r="K47" s="71" t="s">
        <v>12</v>
      </c>
    </row>
    <row r="48" spans="1:11" x14ac:dyDescent="0.2">
      <c r="A48" s="180" t="s">
        <v>363</v>
      </c>
      <c r="B48" s="98" t="s">
        <v>64</v>
      </c>
      <c r="C48" s="21" t="s">
        <v>284</v>
      </c>
      <c r="D48" s="21"/>
      <c r="E48" s="235"/>
      <c r="F48" s="236"/>
      <c r="G48" s="237"/>
      <c r="H48" s="87"/>
      <c r="I48" s="87"/>
      <c r="J48" s="28"/>
      <c r="K48" s="25">
        <f>I48*J48</f>
        <v>0</v>
      </c>
    </row>
    <row r="49" spans="1:11" ht="12.75" x14ac:dyDescent="0.2">
      <c r="A49" s="181"/>
      <c r="B49" s="151" t="s">
        <v>1</v>
      </c>
      <c r="C49" s="158"/>
      <c r="D49" s="158"/>
      <c r="E49" s="158"/>
      <c r="F49" s="158"/>
      <c r="G49" s="158"/>
      <c r="H49" s="158"/>
      <c r="I49" s="158"/>
      <c r="J49" s="158"/>
      <c r="K49" s="158"/>
    </row>
    <row r="50" spans="1:11" ht="12.75" x14ac:dyDescent="0.2">
      <c r="A50" s="181"/>
      <c r="B50" s="50" t="s">
        <v>48</v>
      </c>
      <c r="C50" s="71" t="s">
        <v>3</v>
      </c>
      <c r="D50" s="71" t="s">
        <v>4</v>
      </c>
      <c r="E50" s="157" t="s">
        <v>7</v>
      </c>
      <c r="F50" s="157"/>
      <c r="G50" s="71" t="s">
        <v>8</v>
      </c>
      <c r="H50" s="71" t="s">
        <v>9</v>
      </c>
      <c r="I50" s="71" t="s">
        <v>10</v>
      </c>
      <c r="J50" s="71" t="s">
        <v>11</v>
      </c>
      <c r="K50" s="71" t="s">
        <v>12</v>
      </c>
    </row>
    <row r="51" spans="1:11" x14ac:dyDescent="0.2">
      <c r="A51" s="181"/>
      <c r="B51" s="66" t="s">
        <v>44</v>
      </c>
      <c r="C51" s="20"/>
      <c r="D51" s="21"/>
      <c r="E51" s="238"/>
      <c r="F51" s="239"/>
      <c r="G51" s="28"/>
      <c r="H51" s="86"/>
      <c r="I51" s="86"/>
      <c r="J51" s="28"/>
      <c r="K51" s="25">
        <f>I51*J51</f>
        <v>0</v>
      </c>
    </row>
    <row r="52" spans="1:11" x14ac:dyDescent="0.2">
      <c r="A52" s="181"/>
      <c r="B52" s="66" t="s">
        <v>37</v>
      </c>
      <c r="C52" s="26"/>
      <c r="D52" s="26"/>
      <c r="E52" s="238"/>
      <c r="F52" s="239"/>
      <c r="G52" s="26"/>
      <c r="H52" s="86"/>
      <c r="I52" s="86"/>
      <c r="J52" s="26"/>
      <c r="K52" s="25">
        <f t="shared" ref="K52" si="5">I52*J52</f>
        <v>0</v>
      </c>
    </row>
    <row r="53" spans="1:11" ht="12.75" x14ac:dyDescent="0.2">
      <c r="A53" s="181"/>
      <c r="B53" s="151" t="s">
        <v>13</v>
      </c>
      <c r="C53" s="158"/>
      <c r="D53" s="158"/>
      <c r="E53" s="158"/>
      <c r="F53" s="158"/>
      <c r="G53" s="158"/>
      <c r="H53" s="158"/>
      <c r="I53" s="158"/>
      <c r="J53" s="158"/>
      <c r="K53" s="158"/>
    </row>
    <row r="54" spans="1:11" ht="25.5" x14ac:dyDescent="0.2">
      <c r="A54" s="181"/>
      <c r="B54" s="50" t="s">
        <v>48</v>
      </c>
      <c r="C54" s="71" t="s">
        <v>3</v>
      </c>
      <c r="D54" s="71" t="s">
        <v>4</v>
      </c>
      <c r="E54" s="71" t="s">
        <v>14</v>
      </c>
      <c r="F54" s="71" t="s">
        <v>15</v>
      </c>
      <c r="G54" s="71" t="s">
        <v>16</v>
      </c>
      <c r="H54" s="71" t="s">
        <v>9</v>
      </c>
      <c r="I54" s="71" t="s">
        <v>10</v>
      </c>
      <c r="J54" s="71" t="s">
        <v>11</v>
      </c>
      <c r="K54" s="71" t="s">
        <v>12</v>
      </c>
    </row>
    <row r="55" spans="1:11" x14ac:dyDescent="0.2">
      <c r="A55" s="182"/>
      <c r="B55" s="66" t="s">
        <v>88</v>
      </c>
      <c r="C55" s="26"/>
      <c r="D55" s="26"/>
      <c r="E55" s="85"/>
      <c r="F55" s="26"/>
      <c r="G55" s="26"/>
      <c r="H55" s="95"/>
      <c r="I55" s="95"/>
      <c r="J55" s="26"/>
      <c r="K55" s="25">
        <f t="shared" ref="K55" si="6">I55*J55</f>
        <v>0</v>
      </c>
    </row>
    <row r="56" spans="1:11" x14ac:dyDescent="0.2">
      <c r="I56" s="148" t="s">
        <v>17</v>
      </c>
      <c r="J56" s="148"/>
      <c r="K56" s="32">
        <f>SUM(K48+K51+K52+K55)</f>
        <v>0</v>
      </c>
    </row>
    <row r="59" spans="1:11" ht="23.25" customHeight="1" x14ac:dyDescent="0.2">
      <c r="A59" s="139" t="s">
        <v>288</v>
      </c>
      <c r="B59" s="139"/>
      <c r="C59" s="139"/>
      <c r="D59" s="139"/>
      <c r="E59" s="139"/>
      <c r="F59" s="139"/>
      <c r="G59" s="139"/>
      <c r="H59" s="139"/>
      <c r="I59" s="139"/>
      <c r="J59" s="139"/>
      <c r="K59" s="139"/>
    </row>
    <row r="60" spans="1:11" ht="12.75" x14ac:dyDescent="0.2">
      <c r="A60" s="196" t="s">
        <v>0</v>
      </c>
      <c r="B60" s="151" t="s">
        <v>1</v>
      </c>
      <c r="C60" s="158"/>
      <c r="D60" s="158"/>
      <c r="E60" s="158"/>
      <c r="F60" s="158"/>
      <c r="G60" s="158"/>
      <c r="H60" s="158"/>
      <c r="I60" s="158"/>
      <c r="J60" s="158"/>
      <c r="K60" s="158"/>
    </row>
    <row r="61" spans="1:11" ht="12.75" x14ac:dyDescent="0.2">
      <c r="A61" s="198"/>
      <c r="B61" s="50" t="s">
        <v>48</v>
      </c>
      <c r="C61" s="71" t="s">
        <v>3</v>
      </c>
      <c r="D61" s="71" t="s">
        <v>4</v>
      </c>
      <c r="E61" s="157" t="s">
        <v>7</v>
      </c>
      <c r="F61" s="157"/>
      <c r="G61" s="71" t="s">
        <v>8</v>
      </c>
      <c r="H61" s="71" t="s">
        <v>9</v>
      </c>
      <c r="I61" s="71" t="s">
        <v>10</v>
      </c>
      <c r="J61" s="71" t="s">
        <v>11</v>
      </c>
      <c r="K61" s="71" t="s">
        <v>12</v>
      </c>
    </row>
    <row r="62" spans="1:11" ht="41.25" customHeight="1" x14ac:dyDescent="0.2">
      <c r="A62" s="114" t="s">
        <v>364</v>
      </c>
      <c r="B62" s="66" t="s">
        <v>44</v>
      </c>
      <c r="C62" s="20"/>
      <c r="D62" s="21"/>
      <c r="E62" s="226"/>
      <c r="F62" s="226"/>
      <c r="G62" s="28"/>
      <c r="H62" s="86"/>
      <c r="I62" s="86"/>
      <c r="J62" s="28"/>
      <c r="K62" s="25">
        <f>I62*J62</f>
        <v>0</v>
      </c>
    </row>
    <row r="63" spans="1:11" ht="44.25" customHeight="1" x14ac:dyDescent="0.2">
      <c r="A63" s="114"/>
      <c r="B63" s="66" t="s">
        <v>37</v>
      </c>
      <c r="C63" s="26"/>
      <c r="D63" s="26"/>
      <c r="E63" s="226"/>
      <c r="F63" s="226"/>
      <c r="G63" s="26"/>
      <c r="H63" s="86"/>
      <c r="I63" s="86"/>
      <c r="J63" s="26"/>
      <c r="K63" s="25">
        <f t="shared" ref="K63" si="7">I63*J63</f>
        <v>0</v>
      </c>
    </row>
    <row r="64" spans="1:11" x14ac:dyDescent="0.2">
      <c r="I64" s="148" t="s">
        <v>17</v>
      </c>
      <c r="J64" s="148"/>
      <c r="K64" s="32">
        <f>SUM(K62+K63)</f>
        <v>0</v>
      </c>
    </row>
    <row r="67" ht="24.75" customHeight="1" x14ac:dyDescent="0.2"/>
  </sheetData>
  <mergeCells count="56">
    <mergeCell ref="A3:K3"/>
    <mergeCell ref="A4:A5"/>
    <mergeCell ref="B4:K4"/>
    <mergeCell ref="A6:A13"/>
    <mergeCell ref="B7:K7"/>
    <mergeCell ref="B11:K11"/>
    <mergeCell ref="E5:G5"/>
    <mergeCell ref="E6:G6"/>
    <mergeCell ref="E8:F8"/>
    <mergeCell ref="E9:F9"/>
    <mergeCell ref="E10:F10"/>
    <mergeCell ref="I14:J14"/>
    <mergeCell ref="A17:K17"/>
    <mergeCell ref="A18:A19"/>
    <mergeCell ref="B18:K18"/>
    <mergeCell ref="A20:A27"/>
    <mergeCell ref="B21:K21"/>
    <mergeCell ref="B25:K25"/>
    <mergeCell ref="E19:G19"/>
    <mergeCell ref="E22:F22"/>
    <mergeCell ref="E23:F23"/>
    <mergeCell ref="E24:F24"/>
    <mergeCell ref="E20:G20"/>
    <mergeCell ref="I28:J28"/>
    <mergeCell ref="A31:K31"/>
    <mergeCell ref="A32:A33"/>
    <mergeCell ref="B32:K32"/>
    <mergeCell ref="A34:A41"/>
    <mergeCell ref="B35:K35"/>
    <mergeCell ref="B39:K39"/>
    <mergeCell ref="E33:G33"/>
    <mergeCell ref="E36:F36"/>
    <mergeCell ref="E37:F37"/>
    <mergeCell ref="E38:F38"/>
    <mergeCell ref="E34:G34"/>
    <mergeCell ref="I64:J64"/>
    <mergeCell ref="I42:J42"/>
    <mergeCell ref="A45:K45"/>
    <mergeCell ref="A46:A47"/>
    <mergeCell ref="B46:K46"/>
    <mergeCell ref="A48:A55"/>
    <mergeCell ref="B49:K49"/>
    <mergeCell ref="B53:K53"/>
    <mergeCell ref="E47:G47"/>
    <mergeCell ref="E50:F50"/>
    <mergeCell ref="E48:G48"/>
    <mergeCell ref="E51:F51"/>
    <mergeCell ref="E52:F52"/>
    <mergeCell ref="E61:F61"/>
    <mergeCell ref="E62:F62"/>
    <mergeCell ref="E63:F63"/>
    <mergeCell ref="I56:J56"/>
    <mergeCell ref="A59:K59"/>
    <mergeCell ref="A60:A61"/>
    <mergeCell ref="B60:K60"/>
    <mergeCell ref="A62:A63"/>
  </mergeCell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8BFE30-875F-4469-9C7C-9B32F2BD7187}">
  <dimension ref="A1:K12"/>
  <sheetViews>
    <sheetView zoomScale="80" zoomScaleNormal="80" workbookViewId="0">
      <selection activeCell="E8" sqref="E8:F8"/>
    </sheetView>
  </sheetViews>
  <sheetFormatPr baseColWidth="10" defaultRowHeight="15" x14ac:dyDescent="0.25"/>
  <cols>
    <col min="1" max="1" width="13.28515625" customWidth="1"/>
    <col min="2" max="2" width="17.85546875" customWidth="1"/>
    <col min="3" max="3" width="14.28515625" customWidth="1"/>
    <col min="4" max="4" width="18.5703125" customWidth="1"/>
    <col min="5" max="5" width="28.5703125" bestFit="1" customWidth="1"/>
    <col min="6" max="6" width="13.42578125" bestFit="1" customWidth="1"/>
    <col min="7" max="7" width="19.85546875" bestFit="1" customWidth="1"/>
    <col min="8" max="8" width="12.140625" bestFit="1" customWidth="1"/>
    <col min="9" max="9" width="8.5703125" bestFit="1" customWidth="1"/>
    <col min="10" max="10" width="13.28515625" customWidth="1"/>
    <col min="11" max="11" width="12.42578125" customWidth="1"/>
  </cols>
  <sheetData>
    <row r="1" spans="1:11" ht="18.75" x14ac:dyDescent="0.25">
      <c r="A1" s="139" t="s">
        <v>286</v>
      </c>
      <c r="B1" s="139"/>
      <c r="C1" s="139"/>
      <c r="D1" s="139"/>
      <c r="E1" s="139"/>
      <c r="F1" s="139"/>
      <c r="G1" s="139"/>
      <c r="H1" s="139"/>
      <c r="I1" s="139"/>
      <c r="J1" s="139"/>
      <c r="K1" s="139"/>
    </row>
    <row r="2" spans="1:11" x14ac:dyDescent="0.25">
      <c r="A2" s="140" t="s">
        <v>0</v>
      </c>
      <c r="B2" s="158" t="s">
        <v>20</v>
      </c>
      <c r="C2" s="158"/>
      <c r="D2" s="158"/>
      <c r="E2" s="158"/>
      <c r="F2" s="158"/>
      <c r="G2" s="158"/>
      <c r="H2" s="158"/>
      <c r="I2" s="158"/>
      <c r="J2" s="158"/>
      <c r="K2" s="158"/>
    </row>
    <row r="3" spans="1:11" x14ac:dyDescent="0.25">
      <c r="A3" s="140"/>
      <c r="B3" s="71" t="s">
        <v>48</v>
      </c>
      <c r="C3" s="71" t="s">
        <v>21</v>
      </c>
      <c r="D3" s="71" t="s">
        <v>3</v>
      </c>
      <c r="E3" s="121" t="s">
        <v>306</v>
      </c>
      <c r="F3" s="234"/>
      <c r="G3" s="122"/>
      <c r="H3" s="71" t="s">
        <v>9</v>
      </c>
      <c r="I3" s="71" t="s">
        <v>10</v>
      </c>
      <c r="J3" s="71" t="s">
        <v>11</v>
      </c>
      <c r="K3" s="71" t="s">
        <v>12</v>
      </c>
    </row>
    <row r="4" spans="1:11" x14ac:dyDescent="0.25">
      <c r="A4" s="180" t="s">
        <v>55</v>
      </c>
      <c r="B4" s="98" t="s">
        <v>64</v>
      </c>
      <c r="C4" s="21" t="s">
        <v>285</v>
      </c>
      <c r="D4" s="21"/>
      <c r="E4" s="235"/>
      <c r="F4" s="236"/>
      <c r="G4" s="237"/>
      <c r="H4" s="87"/>
      <c r="I4" s="87"/>
      <c r="J4" s="79">
        <v>0</v>
      </c>
      <c r="K4" s="25">
        <f>I4*J4</f>
        <v>0</v>
      </c>
    </row>
    <row r="5" spans="1:11" x14ac:dyDescent="0.25">
      <c r="A5" s="181"/>
      <c r="B5" s="151" t="s">
        <v>1</v>
      </c>
      <c r="C5" s="158"/>
      <c r="D5" s="158"/>
      <c r="E5" s="158"/>
      <c r="F5" s="158"/>
      <c r="G5" s="158"/>
      <c r="H5" s="158"/>
      <c r="I5" s="158"/>
      <c r="J5" s="158"/>
      <c r="K5" s="158"/>
    </row>
    <row r="6" spans="1:11" ht="25.5" x14ac:dyDescent="0.25">
      <c r="A6" s="181"/>
      <c r="B6" s="50" t="s">
        <v>48</v>
      </c>
      <c r="C6" s="71" t="s">
        <v>3</v>
      </c>
      <c r="D6" s="71" t="s">
        <v>4</v>
      </c>
      <c r="E6" s="157" t="s">
        <v>7</v>
      </c>
      <c r="F6" s="157"/>
      <c r="G6" s="71" t="s">
        <v>8</v>
      </c>
      <c r="H6" s="71" t="s">
        <v>9</v>
      </c>
      <c r="I6" s="71" t="s">
        <v>10</v>
      </c>
      <c r="J6" s="71" t="s">
        <v>11</v>
      </c>
      <c r="K6" s="71" t="s">
        <v>12</v>
      </c>
    </row>
    <row r="7" spans="1:11" x14ac:dyDescent="0.25">
      <c r="A7" s="181"/>
      <c r="B7" s="66" t="s">
        <v>44</v>
      </c>
      <c r="C7" s="20"/>
      <c r="D7" s="21"/>
      <c r="E7" s="238"/>
      <c r="F7" s="239"/>
      <c r="G7" s="28"/>
      <c r="H7" s="86"/>
      <c r="I7" s="86"/>
      <c r="J7" s="79">
        <v>0</v>
      </c>
      <c r="K7" s="25">
        <f>I7*J7</f>
        <v>0</v>
      </c>
    </row>
    <row r="8" spans="1:11" x14ac:dyDescent="0.25">
      <c r="A8" s="181"/>
      <c r="B8" s="66" t="s">
        <v>37</v>
      </c>
      <c r="C8" s="26"/>
      <c r="D8" s="26"/>
      <c r="E8" s="238"/>
      <c r="F8" s="239"/>
      <c r="G8" s="26"/>
      <c r="H8" s="86"/>
      <c r="I8" s="86"/>
      <c r="J8" s="32">
        <v>0</v>
      </c>
      <c r="K8" s="25">
        <f>I8*J8</f>
        <v>0</v>
      </c>
    </row>
    <row r="9" spans="1:11" x14ac:dyDescent="0.25">
      <c r="A9" s="181"/>
      <c r="B9" s="151" t="s">
        <v>13</v>
      </c>
      <c r="C9" s="158"/>
      <c r="D9" s="158"/>
      <c r="E9" s="158"/>
      <c r="F9" s="158"/>
      <c r="G9" s="158"/>
      <c r="H9" s="158"/>
      <c r="I9" s="158"/>
      <c r="J9" s="158"/>
      <c r="K9" s="158"/>
    </row>
    <row r="10" spans="1:11" ht="25.5" x14ac:dyDescent="0.25">
      <c r="A10" s="181"/>
      <c r="B10" s="50" t="s">
        <v>48</v>
      </c>
      <c r="C10" s="71" t="s">
        <v>3</v>
      </c>
      <c r="D10" s="71" t="s">
        <v>4</v>
      </c>
      <c r="E10" s="71" t="s">
        <v>14</v>
      </c>
      <c r="F10" s="71" t="s">
        <v>15</v>
      </c>
      <c r="G10" s="71" t="s">
        <v>16</v>
      </c>
      <c r="H10" s="71" t="s">
        <v>9</v>
      </c>
      <c r="I10" s="71" t="s">
        <v>10</v>
      </c>
      <c r="J10" s="71" t="s">
        <v>11</v>
      </c>
      <c r="K10" s="71" t="s">
        <v>12</v>
      </c>
    </row>
    <row r="11" spans="1:11" x14ac:dyDescent="0.25">
      <c r="A11" s="182"/>
      <c r="B11" s="66" t="s">
        <v>88</v>
      </c>
      <c r="C11" s="26"/>
      <c r="D11" s="26"/>
      <c r="E11" s="85"/>
      <c r="F11" s="26"/>
      <c r="G11" s="26"/>
      <c r="H11" s="95"/>
      <c r="I11" s="95"/>
      <c r="J11" s="32">
        <v>0</v>
      </c>
      <c r="K11" s="25">
        <f>I11*J11</f>
        <v>0</v>
      </c>
    </row>
    <row r="12" spans="1:11" x14ac:dyDescent="0.25">
      <c r="A12" s="33"/>
      <c r="B12" s="33"/>
      <c r="C12" s="33"/>
      <c r="D12" s="33"/>
      <c r="E12" s="33"/>
      <c r="F12" s="33"/>
      <c r="G12" s="33"/>
      <c r="H12" s="33"/>
      <c r="I12" s="148" t="s">
        <v>17</v>
      </c>
      <c r="J12" s="148"/>
      <c r="K12" s="32">
        <f>SUM(K4+K7+K8+K11)</f>
        <v>0</v>
      </c>
    </row>
  </sheetData>
  <mergeCells count="12">
    <mergeCell ref="I12:J12"/>
    <mergeCell ref="A1:K1"/>
    <mergeCell ref="A2:A3"/>
    <mergeCell ref="B2:K2"/>
    <mergeCell ref="A4:A11"/>
    <mergeCell ref="B5:K5"/>
    <mergeCell ref="B9:K9"/>
    <mergeCell ref="E3:G3"/>
    <mergeCell ref="E4:G4"/>
    <mergeCell ref="E6:F6"/>
    <mergeCell ref="E7:F7"/>
    <mergeCell ref="E8:F8"/>
  </mergeCells>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D6A45-F783-43B6-80D7-8C0BC629B905}">
  <dimension ref="A2:K32"/>
  <sheetViews>
    <sheetView zoomScale="80" zoomScaleNormal="80" workbookViewId="0">
      <selection activeCell="C4" sqref="C4"/>
    </sheetView>
  </sheetViews>
  <sheetFormatPr baseColWidth="10" defaultColWidth="9.140625" defaultRowHeight="15" x14ac:dyDescent="0.25"/>
  <cols>
    <col min="1" max="1" width="18.85546875" customWidth="1"/>
    <col min="2" max="2" width="23" customWidth="1"/>
    <col min="3" max="3" width="26.710937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56</v>
      </c>
      <c r="B2" s="155"/>
      <c r="C2" s="155"/>
      <c r="D2" s="155"/>
      <c r="E2" s="155"/>
      <c r="F2" s="155"/>
      <c r="G2" s="155"/>
      <c r="H2" s="155"/>
      <c r="I2" s="155"/>
      <c r="J2" s="155"/>
      <c r="K2" s="155"/>
    </row>
    <row r="3" spans="1:11" x14ac:dyDescent="0.25">
      <c r="A3" s="163" t="s">
        <v>0</v>
      </c>
      <c r="B3" s="147" t="s">
        <v>1</v>
      </c>
      <c r="C3" s="147"/>
      <c r="D3" s="147"/>
      <c r="E3" s="147"/>
      <c r="F3" s="147"/>
      <c r="G3" s="147"/>
      <c r="H3" s="147"/>
      <c r="I3" s="147"/>
      <c r="J3" s="147"/>
      <c r="K3" s="147"/>
    </row>
    <row r="4" spans="1:11" ht="15" customHeight="1" x14ac:dyDescent="0.25">
      <c r="A4" s="163"/>
      <c r="B4" s="44" t="s">
        <v>48</v>
      </c>
      <c r="C4" s="44" t="s">
        <v>3</v>
      </c>
      <c r="D4" s="44" t="s">
        <v>4</v>
      </c>
      <c r="E4" s="157" t="s">
        <v>7</v>
      </c>
      <c r="F4" s="157"/>
      <c r="G4" s="44" t="s">
        <v>8</v>
      </c>
      <c r="H4" s="44" t="s">
        <v>9</v>
      </c>
      <c r="I4" s="44" t="s">
        <v>10</v>
      </c>
      <c r="J4" s="44" t="s">
        <v>11</v>
      </c>
      <c r="K4" s="44" t="s">
        <v>12</v>
      </c>
    </row>
    <row r="5" spans="1:11" ht="15" customHeight="1" x14ac:dyDescent="0.25">
      <c r="A5" s="199" t="s">
        <v>57</v>
      </c>
      <c r="B5" s="12" t="s">
        <v>58</v>
      </c>
      <c r="C5" s="20"/>
      <c r="D5" s="20"/>
      <c r="E5" s="154"/>
      <c r="F5" s="154"/>
      <c r="G5" s="20"/>
      <c r="H5" s="21"/>
      <c r="I5" s="21"/>
      <c r="J5" s="25">
        <v>0</v>
      </c>
      <c r="K5" s="25">
        <f>I5*J5</f>
        <v>0</v>
      </c>
    </row>
    <row r="6" spans="1:11" ht="15" customHeight="1" x14ac:dyDescent="0.25">
      <c r="A6" s="200"/>
      <c r="B6" s="12" t="s">
        <v>38</v>
      </c>
      <c r="C6" s="20"/>
      <c r="D6" s="20"/>
      <c r="E6" s="145"/>
      <c r="F6" s="146"/>
      <c r="G6" s="20"/>
      <c r="H6" s="21"/>
      <c r="I6" s="21"/>
      <c r="J6" s="25">
        <v>0</v>
      </c>
      <c r="K6" s="25">
        <f t="shared" ref="K6:K8" si="0">I6*J6</f>
        <v>0</v>
      </c>
    </row>
    <row r="7" spans="1:11" ht="15" customHeight="1" x14ac:dyDescent="0.25">
      <c r="A7" s="200"/>
      <c r="B7" s="12" t="s">
        <v>59</v>
      </c>
      <c r="C7" s="20"/>
      <c r="D7" s="20"/>
      <c r="E7" s="145"/>
      <c r="F7" s="146"/>
      <c r="G7" s="20"/>
      <c r="H7" s="21"/>
      <c r="I7" s="21"/>
      <c r="J7" s="25">
        <v>0</v>
      </c>
      <c r="K7" s="25">
        <f t="shared" si="0"/>
        <v>0</v>
      </c>
    </row>
    <row r="8" spans="1:11" ht="15" customHeight="1" x14ac:dyDescent="0.25">
      <c r="A8" s="200"/>
      <c r="B8" s="12" t="s">
        <v>28</v>
      </c>
      <c r="C8" s="20"/>
      <c r="D8" s="20"/>
      <c r="E8" s="154"/>
      <c r="F8" s="154"/>
      <c r="G8" s="20"/>
      <c r="H8" s="21"/>
      <c r="I8" s="21"/>
      <c r="J8" s="25">
        <v>0</v>
      </c>
      <c r="K8" s="25">
        <f t="shared" si="0"/>
        <v>0</v>
      </c>
    </row>
    <row r="9" spans="1:11" x14ac:dyDescent="0.25">
      <c r="A9" s="200"/>
      <c r="B9" s="147" t="s">
        <v>13</v>
      </c>
      <c r="C9" s="147"/>
      <c r="D9" s="147"/>
      <c r="E9" s="147"/>
      <c r="F9" s="147"/>
      <c r="G9" s="147"/>
      <c r="H9" s="147"/>
      <c r="I9" s="147"/>
      <c r="J9" s="147"/>
      <c r="K9" s="147"/>
    </row>
    <row r="10" spans="1:11" ht="15" customHeight="1" x14ac:dyDescent="0.25">
      <c r="A10" s="200"/>
      <c r="B10" s="44" t="s">
        <v>48</v>
      </c>
      <c r="C10" s="44" t="s">
        <v>3</v>
      </c>
      <c r="D10" s="44" t="s">
        <v>4</v>
      </c>
      <c r="E10" s="44" t="s">
        <v>14</v>
      </c>
      <c r="F10" s="44" t="s">
        <v>15</v>
      </c>
      <c r="G10" s="44" t="s">
        <v>16</v>
      </c>
      <c r="H10" s="44" t="s">
        <v>9</v>
      </c>
      <c r="I10" s="44" t="s">
        <v>10</v>
      </c>
      <c r="J10" s="44" t="s">
        <v>11</v>
      </c>
      <c r="K10" s="44" t="s">
        <v>12</v>
      </c>
    </row>
    <row r="11" spans="1:11" ht="15" customHeight="1" x14ac:dyDescent="0.25">
      <c r="A11" s="200"/>
      <c r="B11" s="12" t="s">
        <v>35</v>
      </c>
      <c r="C11" s="2"/>
      <c r="D11" s="3"/>
      <c r="E11" s="6"/>
      <c r="F11" s="6"/>
      <c r="G11" s="6"/>
      <c r="H11" s="6"/>
      <c r="I11" s="6"/>
      <c r="J11" s="11">
        <v>0</v>
      </c>
      <c r="K11" s="25">
        <f t="shared" ref="K11:K14" si="1">I11*J11</f>
        <v>0</v>
      </c>
    </row>
    <row r="12" spans="1:11" ht="15" customHeight="1" x14ac:dyDescent="0.25">
      <c r="A12" s="200"/>
      <c r="B12" s="12" t="s">
        <v>36</v>
      </c>
      <c r="C12" s="2"/>
      <c r="D12" s="3"/>
      <c r="E12" s="6"/>
      <c r="F12" s="6"/>
      <c r="G12" s="6"/>
      <c r="H12" s="6"/>
      <c r="I12" s="6"/>
      <c r="J12" s="11">
        <v>0</v>
      </c>
      <c r="K12" s="25">
        <f t="shared" si="1"/>
        <v>0</v>
      </c>
    </row>
    <row r="13" spans="1:11" ht="15" customHeight="1" x14ac:dyDescent="0.25">
      <c r="A13" s="200"/>
      <c r="B13" s="12" t="s">
        <v>30</v>
      </c>
      <c r="C13" s="12"/>
      <c r="D13" s="3"/>
      <c r="E13" s="6"/>
      <c r="F13" s="6"/>
      <c r="G13" s="6"/>
      <c r="H13" s="6"/>
      <c r="I13" s="6"/>
      <c r="J13" s="11">
        <v>0</v>
      </c>
      <c r="K13" s="25">
        <f t="shared" si="1"/>
        <v>0</v>
      </c>
    </row>
    <row r="14" spans="1:11" ht="15" customHeight="1" x14ac:dyDescent="0.25">
      <c r="A14" s="201"/>
      <c r="B14" s="12" t="s">
        <v>31</v>
      </c>
      <c r="C14" s="12"/>
      <c r="D14" s="6"/>
      <c r="E14" s="6"/>
      <c r="F14" s="6"/>
      <c r="G14" s="6"/>
      <c r="H14" s="6"/>
      <c r="I14" s="6"/>
      <c r="J14" s="11">
        <v>0</v>
      </c>
      <c r="K14" s="25">
        <f t="shared" si="1"/>
        <v>0</v>
      </c>
    </row>
    <row r="15" spans="1:11" x14ac:dyDescent="0.25">
      <c r="D15" s="5"/>
      <c r="I15" s="179" t="s">
        <v>17</v>
      </c>
      <c r="J15" s="179"/>
      <c r="K15" s="30">
        <f>SUM(K5:K8,K11:K14)</f>
        <v>0</v>
      </c>
    </row>
    <row r="18" spans="1:11" ht="32.25" customHeight="1" x14ac:dyDescent="0.25">
      <c r="A18" s="155" t="s">
        <v>60</v>
      </c>
      <c r="B18" s="155"/>
      <c r="C18" s="155"/>
      <c r="D18" s="155"/>
      <c r="E18" s="155"/>
      <c r="F18" s="155"/>
      <c r="G18" s="155"/>
      <c r="H18" s="155"/>
      <c r="I18" s="155"/>
      <c r="J18" s="155"/>
      <c r="K18" s="155"/>
    </row>
    <row r="19" spans="1:11" x14ac:dyDescent="0.25">
      <c r="A19" s="163" t="s">
        <v>0</v>
      </c>
      <c r="B19" s="147" t="s">
        <v>13</v>
      </c>
      <c r="C19" s="147"/>
      <c r="D19" s="147"/>
      <c r="E19" s="147"/>
      <c r="F19" s="147"/>
      <c r="G19" s="147"/>
      <c r="H19" s="147"/>
      <c r="I19" s="147"/>
      <c r="J19" s="147"/>
      <c r="K19" s="147"/>
    </row>
    <row r="20" spans="1:11" x14ac:dyDescent="0.25">
      <c r="A20" s="163"/>
      <c r="B20" s="44" t="s">
        <v>48</v>
      </c>
      <c r="C20" s="44" t="s">
        <v>3</v>
      </c>
      <c r="D20" s="44" t="s">
        <v>4</v>
      </c>
      <c r="E20" s="44" t="s">
        <v>14</v>
      </c>
      <c r="F20" s="44" t="s">
        <v>15</v>
      </c>
      <c r="G20" s="44" t="s">
        <v>16</v>
      </c>
      <c r="H20" s="44" t="s">
        <v>9</v>
      </c>
      <c r="I20" s="44" t="s">
        <v>10</v>
      </c>
      <c r="J20" s="44" t="s">
        <v>11</v>
      </c>
      <c r="K20" s="44" t="s">
        <v>12</v>
      </c>
    </row>
    <row r="21" spans="1:11" x14ac:dyDescent="0.25">
      <c r="A21" s="200" t="s">
        <v>57</v>
      </c>
      <c r="B21" s="13" t="s">
        <v>35</v>
      </c>
      <c r="C21" s="26"/>
      <c r="D21" s="26"/>
      <c r="E21" s="26"/>
      <c r="F21" s="26"/>
      <c r="G21" s="26"/>
      <c r="H21" s="26"/>
      <c r="I21" s="26"/>
      <c r="J21" s="32">
        <v>0</v>
      </c>
      <c r="K21" s="25">
        <f t="shared" ref="K21:K28" si="2">I21*J21</f>
        <v>0</v>
      </c>
    </row>
    <row r="22" spans="1:11" x14ac:dyDescent="0.25">
      <c r="A22" s="200"/>
      <c r="B22" s="13" t="s">
        <v>36</v>
      </c>
      <c r="C22" s="20"/>
      <c r="D22" s="21"/>
      <c r="E22" s="26"/>
      <c r="F22" s="26"/>
      <c r="G22" s="26"/>
      <c r="H22" s="26"/>
      <c r="I22" s="26"/>
      <c r="J22" s="32">
        <v>0</v>
      </c>
      <c r="K22" s="25">
        <f>I22*J22</f>
        <v>0</v>
      </c>
    </row>
    <row r="23" spans="1:11" x14ac:dyDescent="0.25">
      <c r="A23" s="200"/>
      <c r="B23" s="13" t="s">
        <v>62</v>
      </c>
      <c r="C23" s="20"/>
      <c r="D23" s="21"/>
      <c r="E23" s="26"/>
      <c r="F23" s="26"/>
      <c r="G23" s="26"/>
      <c r="H23" s="26"/>
      <c r="I23" s="26"/>
      <c r="J23" s="32">
        <v>0</v>
      </c>
      <c r="K23" s="25">
        <f t="shared" si="2"/>
        <v>0</v>
      </c>
    </row>
    <row r="24" spans="1:11" x14ac:dyDescent="0.25">
      <c r="A24" s="200"/>
      <c r="B24" s="13" t="s">
        <v>63</v>
      </c>
      <c r="C24" s="20"/>
      <c r="D24" s="21"/>
      <c r="E24" s="26"/>
      <c r="F24" s="26"/>
      <c r="G24" s="26"/>
      <c r="H24" s="26"/>
      <c r="I24" s="26"/>
      <c r="J24" s="32">
        <v>0</v>
      </c>
      <c r="K24" s="25">
        <f t="shared" si="2"/>
        <v>0</v>
      </c>
    </row>
    <row r="25" spans="1:11" x14ac:dyDescent="0.25">
      <c r="A25" s="200"/>
      <c r="B25" s="13" t="s">
        <v>30</v>
      </c>
      <c r="C25" s="20"/>
      <c r="D25" s="21"/>
      <c r="E25" s="26"/>
      <c r="F25" s="26"/>
      <c r="G25" s="26"/>
      <c r="H25" s="26"/>
      <c r="I25" s="26"/>
      <c r="J25" s="32">
        <v>0</v>
      </c>
      <c r="K25" s="25">
        <f t="shared" si="2"/>
        <v>0</v>
      </c>
    </row>
    <row r="26" spans="1:11" x14ac:dyDescent="0.25">
      <c r="A26" s="200"/>
      <c r="B26" s="13" t="s">
        <v>31</v>
      </c>
      <c r="C26" s="20"/>
      <c r="D26" s="21"/>
      <c r="E26" s="26"/>
      <c r="F26" s="26"/>
      <c r="G26" s="26"/>
      <c r="H26" s="26"/>
      <c r="I26" s="26"/>
      <c r="J26" s="32">
        <v>0</v>
      </c>
      <c r="K26" s="25">
        <f t="shared" si="2"/>
        <v>0</v>
      </c>
    </row>
    <row r="27" spans="1:11" x14ac:dyDescent="0.25">
      <c r="A27" s="200"/>
      <c r="B27" s="13" t="s">
        <v>61</v>
      </c>
      <c r="C27" s="20"/>
      <c r="D27" s="21"/>
      <c r="E27" s="26"/>
      <c r="F27" s="26"/>
      <c r="G27" s="26"/>
      <c r="H27" s="26"/>
      <c r="I27" s="26"/>
      <c r="J27" s="32">
        <v>0</v>
      </c>
      <c r="K27" s="25">
        <f t="shared" si="2"/>
        <v>0</v>
      </c>
    </row>
    <row r="28" spans="1:11" x14ac:dyDescent="0.25">
      <c r="A28" s="201"/>
      <c r="B28" s="13" t="s">
        <v>28</v>
      </c>
      <c r="C28" s="26"/>
      <c r="D28" s="26"/>
      <c r="E28" s="26"/>
      <c r="F28" s="26"/>
      <c r="G28" s="26"/>
      <c r="H28" s="26"/>
      <c r="I28" s="26"/>
      <c r="J28" s="32">
        <v>0</v>
      </c>
      <c r="K28" s="25">
        <f t="shared" si="2"/>
        <v>0</v>
      </c>
    </row>
    <row r="29" spans="1:11" x14ac:dyDescent="0.25">
      <c r="D29" s="5"/>
      <c r="I29" s="179" t="s">
        <v>17</v>
      </c>
      <c r="J29" s="179"/>
      <c r="K29" s="30">
        <f>SUM(K21:K28)</f>
        <v>0</v>
      </c>
    </row>
    <row r="30" spans="1:11" x14ac:dyDescent="0.25">
      <c r="B30" s="43"/>
    </row>
    <row r="31" spans="1:11" x14ac:dyDescent="0.25">
      <c r="B31" s="43"/>
    </row>
    <row r="32" spans="1:11" x14ac:dyDescent="0.25">
      <c r="B32" s="43"/>
    </row>
  </sheetData>
  <mergeCells count="16">
    <mergeCell ref="I29:J29"/>
    <mergeCell ref="A21:A28"/>
    <mergeCell ref="I15:J15"/>
    <mergeCell ref="E6:F6"/>
    <mergeCell ref="E7:F7"/>
    <mergeCell ref="A18:K18"/>
    <mergeCell ref="A19:A20"/>
    <mergeCell ref="B19:K19"/>
    <mergeCell ref="A2:K2"/>
    <mergeCell ref="A3:A4"/>
    <mergeCell ref="B3:K3"/>
    <mergeCell ref="E4:F4"/>
    <mergeCell ref="A5:A14"/>
    <mergeCell ref="E5:F5"/>
    <mergeCell ref="E8:F8"/>
    <mergeCell ref="B9:K9"/>
  </mergeCells>
  <conditionalFormatting sqref="E5:E8">
    <cfRule type="duplicateValues" dxfId="24" priority="4"/>
  </conditionalFormatting>
  <conditionalFormatting sqref="G5:G8">
    <cfRule type="duplicateValues" dxfId="23" priority="3"/>
  </conditionalFormatting>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BBC83-0E9B-442D-8EF6-68B27D69F798}">
  <dimension ref="A2:K28"/>
  <sheetViews>
    <sheetView zoomScale="80" zoomScaleNormal="80" workbookViewId="0">
      <selection activeCell="C4" sqref="C4:G4"/>
    </sheetView>
  </sheetViews>
  <sheetFormatPr baseColWidth="10" defaultColWidth="9.140625" defaultRowHeight="15" x14ac:dyDescent="0.25"/>
  <cols>
    <col min="1" max="1" width="18.85546875" customWidth="1"/>
    <col min="2" max="2" width="23" customWidth="1"/>
    <col min="3" max="3" width="26.7109375" customWidth="1"/>
    <col min="4" max="4" width="28.140625" customWidth="1"/>
    <col min="5" max="5" width="28.5703125" bestFit="1" customWidth="1"/>
    <col min="6" max="6" width="13.42578125" bestFit="1"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56</v>
      </c>
      <c r="B2" s="155"/>
      <c r="C2" s="155"/>
      <c r="D2" s="155"/>
      <c r="E2" s="155"/>
      <c r="F2" s="155"/>
      <c r="G2" s="155"/>
      <c r="H2" s="155"/>
      <c r="I2" s="155"/>
      <c r="J2" s="155"/>
      <c r="K2" s="155"/>
    </row>
    <row r="3" spans="1:11" x14ac:dyDescent="0.25">
      <c r="A3" s="163" t="s">
        <v>0</v>
      </c>
      <c r="B3" s="202" t="s">
        <v>20</v>
      </c>
      <c r="C3" s="202"/>
      <c r="D3" s="202"/>
      <c r="E3" s="202"/>
      <c r="F3" s="202"/>
      <c r="G3" s="202"/>
      <c r="H3" s="202"/>
      <c r="I3" s="202"/>
      <c r="J3" s="202"/>
      <c r="K3" s="202"/>
    </row>
    <row r="4" spans="1:11" ht="15" customHeight="1" x14ac:dyDescent="0.25">
      <c r="A4" s="163"/>
      <c r="B4" s="44" t="s">
        <v>48</v>
      </c>
      <c r="C4" s="71" t="s">
        <v>21</v>
      </c>
      <c r="D4" s="71" t="s">
        <v>3</v>
      </c>
      <c r="E4" s="121" t="s">
        <v>306</v>
      </c>
      <c r="F4" s="234"/>
      <c r="G4" s="122"/>
      <c r="H4" s="44" t="s">
        <v>9</v>
      </c>
      <c r="I4" s="44" t="s">
        <v>10</v>
      </c>
      <c r="J4" s="44" t="s">
        <v>11</v>
      </c>
      <c r="K4" s="44" t="s">
        <v>12</v>
      </c>
    </row>
    <row r="5" spans="1:11" ht="15" customHeight="1" x14ac:dyDescent="0.25">
      <c r="A5" s="199" t="s">
        <v>55</v>
      </c>
      <c r="B5" s="12" t="s">
        <v>64</v>
      </c>
      <c r="C5" s="20"/>
      <c r="D5" s="20"/>
      <c r="E5" s="145"/>
      <c r="F5" s="240"/>
      <c r="G5" s="146"/>
      <c r="H5" s="21"/>
      <c r="I5" s="21"/>
      <c r="J5" s="25">
        <v>0</v>
      </c>
      <c r="K5" s="25">
        <f>I5*J5</f>
        <v>0</v>
      </c>
    </row>
    <row r="6" spans="1:11" ht="15" customHeight="1" x14ac:dyDescent="0.25">
      <c r="A6" s="200"/>
      <c r="B6" s="202" t="s">
        <v>1</v>
      </c>
      <c r="C6" s="202"/>
      <c r="D6" s="202"/>
      <c r="E6" s="202"/>
      <c r="F6" s="202"/>
      <c r="G6" s="202"/>
      <c r="H6" s="202"/>
      <c r="I6" s="202"/>
      <c r="J6" s="202"/>
      <c r="K6" s="202"/>
    </row>
    <row r="7" spans="1:11" ht="15" customHeight="1" x14ac:dyDescent="0.25">
      <c r="A7" s="200"/>
      <c r="B7" s="44" t="s">
        <v>48</v>
      </c>
      <c r="C7" s="44" t="s">
        <v>3</v>
      </c>
      <c r="D7" s="44" t="s">
        <v>4</v>
      </c>
      <c r="E7" s="157" t="s">
        <v>7</v>
      </c>
      <c r="F7" s="157"/>
      <c r="G7" s="44" t="s">
        <v>8</v>
      </c>
      <c r="H7" s="44" t="s">
        <v>9</v>
      </c>
      <c r="I7" s="44" t="s">
        <v>10</v>
      </c>
      <c r="J7" s="44" t="s">
        <v>11</v>
      </c>
      <c r="K7" s="44" t="s">
        <v>12</v>
      </c>
    </row>
    <row r="8" spans="1:11" ht="15" customHeight="1" x14ac:dyDescent="0.25">
      <c r="A8" s="200"/>
      <c r="B8" s="12" t="s">
        <v>44</v>
      </c>
      <c r="C8" s="20"/>
      <c r="D8" s="20"/>
      <c r="E8" s="145"/>
      <c r="F8" s="146"/>
      <c r="G8" s="20"/>
      <c r="H8" s="21"/>
      <c r="I8" s="21"/>
      <c r="J8" s="25">
        <v>0</v>
      </c>
      <c r="K8" s="25">
        <f>I8*J8</f>
        <v>0</v>
      </c>
    </row>
    <row r="9" spans="1:11" ht="15" customHeight="1" x14ac:dyDescent="0.25">
      <c r="A9" s="200"/>
      <c r="B9" s="12" t="s">
        <v>37</v>
      </c>
      <c r="C9" s="20"/>
      <c r="D9" s="20"/>
      <c r="E9" s="154"/>
      <c r="F9" s="154"/>
      <c r="G9" s="20"/>
      <c r="H9" s="21"/>
      <c r="I9" s="21"/>
      <c r="J9" s="25">
        <v>0</v>
      </c>
      <c r="K9" s="25">
        <f t="shared" ref="K9" si="0">I9*J9</f>
        <v>0</v>
      </c>
    </row>
    <row r="10" spans="1:11" x14ac:dyDescent="0.25">
      <c r="A10" s="200"/>
      <c r="B10" s="147" t="s">
        <v>13</v>
      </c>
      <c r="C10" s="147"/>
      <c r="D10" s="147"/>
      <c r="E10" s="147"/>
      <c r="F10" s="147"/>
      <c r="G10" s="147"/>
      <c r="H10" s="147"/>
      <c r="I10" s="147"/>
      <c r="J10" s="147"/>
      <c r="K10" s="147"/>
    </row>
    <row r="11" spans="1:11" ht="15" customHeight="1" x14ac:dyDescent="0.25">
      <c r="A11" s="200"/>
      <c r="B11" s="44" t="s">
        <v>48</v>
      </c>
      <c r="C11" s="44" t="s">
        <v>3</v>
      </c>
      <c r="D11" s="44" t="s">
        <v>4</v>
      </c>
      <c r="E11" s="44" t="s">
        <v>14</v>
      </c>
      <c r="F11" s="44" t="s">
        <v>15</v>
      </c>
      <c r="G11" s="44" t="s">
        <v>16</v>
      </c>
      <c r="H11" s="44" t="s">
        <v>9</v>
      </c>
      <c r="I11" s="44" t="s">
        <v>10</v>
      </c>
      <c r="J11" s="44" t="s">
        <v>11</v>
      </c>
      <c r="K11" s="44" t="s">
        <v>12</v>
      </c>
    </row>
    <row r="12" spans="1:11" ht="15" customHeight="1" x14ac:dyDescent="0.25">
      <c r="A12" s="200"/>
      <c r="B12" s="12" t="s">
        <v>35</v>
      </c>
      <c r="C12" s="12"/>
      <c r="D12" s="3"/>
      <c r="E12" s="6"/>
      <c r="F12" s="6"/>
      <c r="G12" s="6"/>
      <c r="H12" s="6"/>
      <c r="I12" s="6"/>
      <c r="J12" s="11">
        <v>0</v>
      </c>
      <c r="K12" s="25">
        <f t="shared" ref="K12:K15" si="1">I12*J12</f>
        <v>0</v>
      </c>
    </row>
    <row r="13" spans="1:11" ht="15" customHeight="1" x14ac:dyDescent="0.25">
      <c r="A13" s="200"/>
      <c r="B13" s="12" t="s">
        <v>36</v>
      </c>
      <c r="C13" s="12"/>
      <c r="D13" s="3"/>
      <c r="E13" s="6"/>
      <c r="F13" s="6"/>
      <c r="G13" s="6"/>
      <c r="H13" s="6"/>
      <c r="I13" s="6"/>
      <c r="J13" s="11">
        <v>0</v>
      </c>
      <c r="K13" s="25">
        <f t="shared" si="1"/>
        <v>0</v>
      </c>
    </row>
    <row r="14" spans="1:11" ht="15" customHeight="1" x14ac:dyDescent="0.25">
      <c r="A14" s="200"/>
      <c r="B14" s="12" t="s">
        <v>65</v>
      </c>
      <c r="C14" s="12"/>
      <c r="D14" s="3"/>
      <c r="E14" s="6"/>
      <c r="F14" s="6"/>
      <c r="G14" s="6"/>
      <c r="H14" s="6"/>
      <c r="I14" s="6"/>
      <c r="J14" s="11">
        <v>0</v>
      </c>
      <c r="K14" s="25">
        <f t="shared" si="1"/>
        <v>0</v>
      </c>
    </row>
    <row r="15" spans="1:11" ht="15" customHeight="1" x14ac:dyDescent="0.25">
      <c r="A15" s="201"/>
      <c r="B15" s="13" t="s">
        <v>28</v>
      </c>
      <c r="C15" s="6"/>
      <c r="D15" s="6"/>
      <c r="E15" s="6"/>
      <c r="F15" s="6"/>
      <c r="G15" s="6"/>
      <c r="H15" s="6"/>
      <c r="I15" s="6"/>
      <c r="J15" s="11">
        <v>0</v>
      </c>
      <c r="K15" s="25">
        <f t="shared" si="1"/>
        <v>0</v>
      </c>
    </row>
    <row r="16" spans="1:11" x14ac:dyDescent="0.25">
      <c r="D16" s="5"/>
      <c r="I16" s="179" t="s">
        <v>17</v>
      </c>
      <c r="J16" s="179"/>
      <c r="K16" s="30">
        <f>SUM(K5,K8:K9,K12:K15)</f>
        <v>0</v>
      </c>
    </row>
    <row r="19" spans="1:11" ht="28.5" customHeight="1" x14ac:dyDescent="0.25">
      <c r="A19" s="155" t="s">
        <v>56</v>
      </c>
      <c r="B19" s="155"/>
      <c r="C19" s="155"/>
      <c r="D19" s="155"/>
      <c r="E19" s="155"/>
      <c r="F19" s="155"/>
      <c r="G19" s="155"/>
      <c r="H19" s="155"/>
      <c r="I19" s="155"/>
      <c r="J19" s="155"/>
      <c r="K19" s="155"/>
    </row>
    <row r="20" spans="1:11" x14ac:dyDescent="0.25">
      <c r="A20" s="163" t="s">
        <v>0</v>
      </c>
      <c r="B20" s="147" t="s">
        <v>20</v>
      </c>
      <c r="C20" s="147"/>
      <c r="D20" s="147"/>
      <c r="E20" s="147"/>
      <c r="F20" s="147"/>
      <c r="G20" s="147"/>
      <c r="H20" s="147"/>
      <c r="I20" s="147"/>
      <c r="J20" s="147"/>
      <c r="K20" s="147"/>
    </row>
    <row r="21" spans="1:11" x14ac:dyDescent="0.25">
      <c r="A21" s="163"/>
      <c r="B21" s="44" t="s">
        <v>48</v>
      </c>
      <c r="C21" s="71" t="s">
        <v>21</v>
      </c>
      <c r="D21" s="71" t="s">
        <v>3</v>
      </c>
      <c r="E21" s="121" t="s">
        <v>306</v>
      </c>
      <c r="F21" s="234"/>
      <c r="G21" s="122"/>
      <c r="H21" s="44" t="s">
        <v>9</v>
      </c>
      <c r="I21" s="44" t="s">
        <v>10</v>
      </c>
      <c r="J21" s="44" t="s">
        <v>11</v>
      </c>
      <c r="K21" s="44" t="s">
        <v>12</v>
      </c>
    </row>
    <row r="22" spans="1:11" x14ac:dyDescent="0.25">
      <c r="A22" s="183" t="s">
        <v>55</v>
      </c>
      <c r="B22" s="12" t="s">
        <v>64</v>
      </c>
      <c r="C22" s="20"/>
      <c r="D22" s="20"/>
      <c r="E22" s="145"/>
      <c r="F22" s="240"/>
      <c r="G22" s="146"/>
      <c r="H22" s="21"/>
      <c r="I22" s="21"/>
      <c r="J22" s="25">
        <v>0</v>
      </c>
      <c r="K22" s="25">
        <f>I22*J22</f>
        <v>0</v>
      </c>
    </row>
    <row r="23" spans="1:11" x14ac:dyDescent="0.25">
      <c r="A23" s="183"/>
      <c r="B23" s="147" t="s">
        <v>1</v>
      </c>
      <c r="C23" s="147"/>
      <c r="D23" s="147"/>
      <c r="E23" s="147"/>
      <c r="F23" s="147"/>
      <c r="G23" s="147"/>
      <c r="H23" s="147"/>
      <c r="I23" s="147"/>
      <c r="J23" s="147"/>
      <c r="K23" s="147"/>
    </row>
    <row r="24" spans="1:11" x14ac:dyDescent="0.25">
      <c r="A24" s="183"/>
      <c r="B24" s="44" t="s">
        <v>48</v>
      </c>
      <c r="C24" s="44" t="s">
        <v>3</v>
      </c>
      <c r="D24" s="44" t="s">
        <v>4</v>
      </c>
      <c r="E24" s="157" t="s">
        <v>7</v>
      </c>
      <c r="F24" s="157"/>
      <c r="G24" s="44" t="s">
        <v>8</v>
      </c>
      <c r="H24" s="44" t="s">
        <v>9</v>
      </c>
      <c r="I24" s="44" t="s">
        <v>10</v>
      </c>
      <c r="J24" s="44" t="s">
        <v>11</v>
      </c>
      <c r="K24" s="44" t="s">
        <v>12</v>
      </c>
    </row>
    <row r="25" spans="1:11" x14ac:dyDescent="0.25">
      <c r="A25" s="183"/>
      <c r="B25" s="12" t="s">
        <v>44</v>
      </c>
      <c r="C25" s="20"/>
      <c r="D25" s="20"/>
      <c r="E25" s="145"/>
      <c r="F25" s="146"/>
      <c r="G25" s="20"/>
      <c r="H25" s="21"/>
      <c r="I25" s="21"/>
      <c r="J25" s="25">
        <v>0</v>
      </c>
      <c r="K25" s="25">
        <f>I25*J25</f>
        <v>0</v>
      </c>
    </row>
    <row r="26" spans="1:11" x14ac:dyDescent="0.25">
      <c r="A26" s="183"/>
      <c r="B26" s="12" t="s">
        <v>37</v>
      </c>
      <c r="C26" s="20"/>
      <c r="D26" s="20"/>
      <c r="E26" s="145"/>
      <c r="F26" s="146"/>
      <c r="G26" s="20"/>
      <c r="H26" s="21"/>
      <c r="I26" s="21"/>
      <c r="J26" s="25">
        <v>0</v>
      </c>
      <c r="K26" s="25">
        <f>I26*J26</f>
        <v>0</v>
      </c>
    </row>
    <row r="27" spans="1:11" x14ac:dyDescent="0.25">
      <c r="A27" s="183"/>
      <c r="B27" s="12" t="s">
        <v>59</v>
      </c>
      <c r="C27" s="20"/>
      <c r="D27" s="20"/>
      <c r="E27" s="154"/>
      <c r="F27" s="154"/>
      <c r="G27" s="20"/>
      <c r="H27" s="21"/>
      <c r="I27" s="21"/>
      <c r="J27" s="25">
        <v>0</v>
      </c>
      <c r="K27" s="25">
        <f t="shared" ref="K27" si="2">I27*J27</f>
        <v>0</v>
      </c>
    </row>
    <row r="28" spans="1:11" x14ac:dyDescent="0.25">
      <c r="D28" s="5"/>
      <c r="I28" s="179" t="s">
        <v>17</v>
      </c>
      <c r="J28" s="179"/>
      <c r="K28" s="30">
        <f>SUM(K22,K25:K27)</f>
        <v>0</v>
      </c>
    </row>
  </sheetData>
  <mergeCells count="24">
    <mergeCell ref="I28:J28"/>
    <mergeCell ref="A22:A27"/>
    <mergeCell ref="B23:K23"/>
    <mergeCell ref="E24:F24"/>
    <mergeCell ref="E27:F27"/>
    <mergeCell ref="E25:F25"/>
    <mergeCell ref="E26:F26"/>
    <mergeCell ref="E22:G22"/>
    <mergeCell ref="A19:K19"/>
    <mergeCell ref="A20:A21"/>
    <mergeCell ref="B20:K20"/>
    <mergeCell ref="I16:J16"/>
    <mergeCell ref="E21:G21"/>
    <mergeCell ref="A2:K2"/>
    <mergeCell ref="A3:A4"/>
    <mergeCell ref="B3:K3"/>
    <mergeCell ref="A5:A15"/>
    <mergeCell ref="E7:F7"/>
    <mergeCell ref="E9:F9"/>
    <mergeCell ref="B10:K10"/>
    <mergeCell ref="B6:K6"/>
    <mergeCell ref="E8:F8"/>
    <mergeCell ref="E4:G4"/>
    <mergeCell ref="E5:G5"/>
  </mergeCells>
  <conditionalFormatting sqref="E5 E8:E9">
    <cfRule type="duplicateValues" dxfId="22" priority="4"/>
  </conditionalFormatting>
  <conditionalFormatting sqref="E22 E25:E27">
    <cfRule type="duplicateValues" dxfId="21" priority="2"/>
  </conditionalFormatting>
  <conditionalFormatting sqref="G8:G9">
    <cfRule type="duplicateValues" dxfId="20" priority="3"/>
  </conditionalFormatting>
  <conditionalFormatting sqref="G25:G27">
    <cfRule type="duplicateValues" dxfId="19" priority="1"/>
  </conditionalFormatting>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735C6-267E-4A9C-B6AA-D7A75CCC81CE}">
  <dimension ref="A2:K16"/>
  <sheetViews>
    <sheetView zoomScale="80" zoomScaleNormal="80" workbookViewId="0">
      <selection activeCell="G22" sqref="G22"/>
    </sheetView>
  </sheetViews>
  <sheetFormatPr baseColWidth="10" defaultColWidth="9.140625" defaultRowHeight="15" x14ac:dyDescent="0.25"/>
  <cols>
    <col min="1" max="1" width="27.140625" customWidth="1"/>
    <col min="2" max="2" width="21.28515625" customWidth="1"/>
    <col min="3" max="3" width="24.2851562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292</v>
      </c>
      <c r="B2" s="155"/>
      <c r="C2" s="155"/>
      <c r="D2" s="155"/>
      <c r="E2" s="155"/>
      <c r="F2" s="155"/>
      <c r="G2" s="155"/>
      <c r="H2" s="155"/>
      <c r="I2" s="155"/>
      <c r="J2" s="155"/>
      <c r="K2" s="155"/>
    </row>
    <row r="3" spans="1:11" x14ac:dyDescent="0.25">
      <c r="A3" s="163" t="s">
        <v>0</v>
      </c>
      <c r="B3" s="147" t="s">
        <v>1</v>
      </c>
      <c r="C3" s="147"/>
      <c r="D3" s="147"/>
      <c r="E3" s="147"/>
      <c r="F3" s="147"/>
      <c r="G3" s="147"/>
      <c r="H3" s="147"/>
      <c r="I3" s="147"/>
      <c r="J3" s="147"/>
      <c r="K3" s="147"/>
    </row>
    <row r="4" spans="1:11" ht="15" customHeight="1" x14ac:dyDescent="0.25">
      <c r="A4" s="163"/>
      <c r="B4" s="44" t="s">
        <v>48</v>
      </c>
      <c r="C4" s="44" t="s">
        <v>3</v>
      </c>
      <c r="D4" s="44" t="s">
        <v>4</v>
      </c>
      <c r="E4" s="157" t="s">
        <v>7</v>
      </c>
      <c r="F4" s="157"/>
      <c r="G4" s="44" t="s">
        <v>8</v>
      </c>
      <c r="H4" s="44" t="s">
        <v>9</v>
      </c>
      <c r="I4" s="44" t="s">
        <v>10</v>
      </c>
      <c r="J4" s="44" t="s">
        <v>11</v>
      </c>
      <c r="K4" s="44" t="s">
        <v>12</v>
      </c>
    </row>
    <row r="5" spans="1:11" ht="15" customHeight="1" x14ac:dyDescent="0.25">
      <c r="A5" s="180" t="s">
        <v>293</v>
      </c>
      <c r="B5" s="21" t="s">
        <v>23</v>
      </c>
      <c r="C5" s="2"/>
      <c r="D5" s="2"/>
      <c r="E5" s="114"/>
      <c r="F5" s="114"/>
      <c r="G5" s="2"/>
      <c r="H5" s="3"/>
      <c r="I5" s="3"/>
      <c r="J5" s="10">
        <v>0</v>
      </c>
      <c r="K5" s="10">
        <f>I5*J5</f>
        <v>0</v>
      </c>
    </row>
    <row r="6" spans="1:11" ht="15" customHeight="1" x14ac:dyDescent="0.25">
      <c r="A6" s="181"/>
      <c r="B6" s="21" t="s">
        <v>24</v>
      </c>
      <c r="C6" s="2"/>
      <c r="D6" s="2"/>
      <c r="E6" s="184"/>
      <c r="F6" s="185"/>
      <c r="G6" s="2"/>
      <c r="H6" s="3"/>
      <c r="I6" s="3"/>
      <c r="J6" s="10">
        <v>0</v>
      </c>
      <c r="K6" s="10">
        <f t="shared" ref="K6:K10" si="0">I6*J6</f>
        <v>0</v>
      </c>
    </row>
    <row r="7" spans="1:11" ht="15" customHeight="1" x14ac:dyDescent="0.25">
      <c r="A7" s="181"/>
      <c r="B7" s="21" t="s">
        <v>41</v>
      </c>
      <c r="C7" s="2"/>
      <c r="D7" s="2"/>
      <c r="E7" s="184"/>
      <c r="F7" s="185"/>
      <c r="G7" s="2"/>
      <c r="H7" s="3"/>
      <c r="I7" s="3"/>
      <c r="J7" s="10">
        <v>0</v>
      </c>
      <c r="K7" s="10">
        <f t="shared" si="0"/>
        <v>0</v>
      </c>
    </row>
    <row r="8" spans="1:11" ht="15" customHeight="1" x14ac:dyDescent="0.25">
      <c r="A8" s="181"/>
      <c r="B8" s="21" t="s">
        <v>37</v>
      </c>
      <c r="C8" s="2"/>
      <c r="D8" s="2"/>
      <c r="E8" s="184"/>
      <c r="F8" s="185"/>
      <c r="G8" s="2"/>
      <c r="H8" s="3"/>
      <c r="I8" s="3"/>
      <c r="J8" s="10">
        <v>0</v>
      </c>
      <c r="K8" s="10">
        <f t="shared" si="0"/>
        <v>0</v>
      </c>
    </row>
    <row r="9" spans="1:11" ht="15" customHeight="1" x14ac:dyDescent="0.25">
      <c r="A9" s="181"/>
      <c r="B9" s="21" t="s">
        <v>47</v>
      </c>
      <c r="C9" s="2"/>
      <c r="D9" s="2"/>
      <c r="E9" s="184"/>
      <c r="F9" s="185"/>
      <c r="G9" s="2"/>
      <c r="H9" s="3"/>
      <c r="I9" s="3"/>
      <c r="J9" s="10">
        <v>0</v>
      </c>
      <c r="K9" s="10">
        <f t="shared" si="0"/>
        <v>0</v>
      </c>
    </row>
    <row r="10" spans="1:11" ht="15" customHeight="1" x14ac:dyDescent="0.25">
      <c r="A10" s="181"/>
      <c r="B10" s="21" t="s">
        <v>28</v>
      </c>
      <c r="C10" s="2"/>
      <c r="D10" s="2"/>
      <c r="E10" s="114"/>
      <c r="F10" s="114"/>
      <c r="G10" s="2"/>
      <c r="H10" s="3"/>
      <c r="I10" s="3"/>
      <c r="J10" s="10">
        <v>0</v>
      </c>
      <c r="K10" s="10">
        <f t="shared" si="0"/>
        <v>0</v>
      </c>
    </row>
    <row r="11" spans="1:11" x14ac:dyDescent="0.25">
      <c r="A11" s="181"/>
      <c r="B11" s="147" t="s">
        <v>13</v>
      </c>
      <c r="C11" s="147"/>
      <c r="D11" s="147"/>
      <c r="E11" s="147"/>
      <c r="F11" s="147"/>
      <c r="G11" s="147"/>
      <c r="H11" s="147"/>
      <c r="I11" s="147"/>
      <c r="J11" s="147"/>
      <c r="K11" s="147"/>
    </row>
    <row r="12" spans="1:11" ht="15" customHeight="1" x14ac:dyDescent="0.25">
      <c r="A12" s="181"/>
      <c r="B12" s="44" t="s">
        <v>48</v>
      </c>
      <c r="C12" s="44" t="s">
        <v>3</v>
      </c>
      <c r="D12" s="44" t="s">
        <v>4</v>
      </c>
      <c r="E12" s="44" t="s">
        <v>14</v>
      </c>
      <c r="F12" s="44" t="s">
        <v>15</v>
      </c>
      <c r="G12" s="44" t="s">
        <v>16</v>
      </c>
      <c r="H12" s="44" t="s">
        <v>9</v>
      </c>
      <c r="I12" s="44" t="s">
        <v>10</v>
      </c>
      <c r="J12" s="44" t="s">
        <v>11</v>
      </c>
      <c r="K12" s="44" t="s">
        <v>12</v>
      </c>
    </row>
    <row r="13" spans="1:11" ht="15" customHeight="1" x14ac:dyDescent="0.25">
      <c r="A13" s="181"/>
      <c r="B13" s="21" t="s">
        <v>29</v>
      </c>
      <c r="C13" s="2"/>
      <c r="D13" s="3"/>
      <c r="E13" s="6"/>
      <c r="F13" s="6"/>
      <c r="G13" s="6"/>
      <c r="H13" s="6"/>
      <c r="I13" s="6"/>
      <c r="J13" s="11">
        <v>0</v>
      </c>
      <c r="K13" s="10">
        <f>I13*J13</f>
        <v>0</v>
      </c>
    </row>
    <row r="14" spans="1:11" ht="15" customHeight="1" x14ac:dyDescent="0.25">
      <c r="A14" s="181"/>
      <c r="B14" s="21" t="s">
        <v>30</v>
      </c>
      <c r="C14" s="2"/>
      <c r="D14" s="3"/>
      <c r="E14" s="6"/>
      <c r="F14" s="6"/>
      <c r="G14" s="6"/>
      <c r="H14" s="6"/>
      <c r="I14" s="6"/>
      <c r="J14" s="11">
        <v>0</v>
      </c>
      <c r="K14" s="10">
        <f t="shared" ref="K14:K15" si="1">I14*J14</f>
        <v>0</v>
      </c>
    </row>
    <row r="15" spans="1:11" ht="15" customHeight="1" x14ac:dyDescent="0.25">
      <c r="A15" s="182"/>
      <c r="B15" s="21" t="s">
        <v>31</v>
      </c>
      <c r="C15" s="6"/>
      <c r="D15" s="6"/>
      <c r="E15" s="6"/>
      <c r="F15" s="6"/>
      <c r="G15" s="6"/>
      <c r="H15" s="6"/>
      <c r="I15" s="6"/>
      <c r="J15" s="11">
        <v>0</v>
      </c>
      <c r="K15" s="10">
        <f t="shared" si="1"/>
        <v>0</v>
      </c>
    </row>
    <row r="16" spans="1:11" x14ac:dyDescent="0.25">
      <c r="D16" s="5"/>
      <c r="I16" s="179" t="s">
        <v>17</v>
      </c>
      <c r="J16" s="179"/>
      <c r="K16" s="19">
        <f>SUM(K5:K10,K13:K15)</f>
        <v>0</v>
      </c>
    </row>
  </sheetData>
  <mergeCells count="13">
    <mergeCell ref="A2:K2"/>
    <mergeCell ref="A3:A4"/>
    <mergeCell ref="B3:K3"/>
    <mergeCell ref="E4:F4"/>
    <mergeCell ref="A5:A15"/>
    <mergeCell ref="E5:F5"/>
    <mergeCell ref="E10:F10"/>
    <mergeCell ref="B11:K11"/>
    <mergeCell ref="I16:J16"/>
    <mergeCell ref="E6:F6"/>
    <mergeCell ref="E7:F7"/>
    <mergeCell ref="E8:F8"/>
    <mergeCell ref="E9:F9"/>
  </mergeCells>
  <conditionalFormatting sqref="E5:E10">
    <cfRule type="duplicateValues" dxfId="18" priority="2"/>
  </conditionalFormatting>
  <conditionalFormatting sqref="G5:G10">
    <cfRule type="duplicateValues" dxfId="17" priority="1"/>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A0015-118E-43F2-AF12-DCFF9673DF5F}">
  <dimension ref="A2:K25"/>
  <sheetViews>
    <sheetView zoomScale="80" zoomScaleNormal="80" workbookViewId="0">
      <selection activeCell="G11" sqref="G11"/>
    </sheetView>
  </sheetViews>
  <sheetFormatPr baseColWidth="10" defaultColWidth="9.140625" defaultRowHeight="15" x14ac:dyDescent="0.25"/>
  <cols>
    <col min="1" max="1" width="19.42578125" customWidth="1"/>
    <col min="2" max="2" width="24.28515625" customWidth="1"/>
    <col min="3" max="3" width="30.42578125" customWidth="1"/>
    <col min="4" max="4" width="25.85546875" customWidth="1"/>
    <col min="5" max="5" width="37" customWidth="1"/>
    <col min="6" max="6" width="17.5703125" customWidth="1"/>
    <col min="7" max="7" width="26.7109375" customWidth="1"/>
    <col min="8" max="8" width="13.5703125" customWidth="1"/>
    <col min="9" max="9" width="14.42578125" customWidth="1"/>
    <col min="10" max="10" width="17.140625" customWidth="1"/>
    <col min="11" max="11" width="17.7109375" customWidth="1"/>
  </cols>
  <sheetData>
    <row r="2" spans="1:11" ht="35.25" customHeight="1" x14ac:dyDescent="0.25">
      <c r="A2" s="139" t="s">
        <v>70</v>
      </c>
      <c r="B2" s="139"/>
      <c r="C2" s="139"/>
      <c r="D2" s="139"/>
      <c r="E2" s="139"/>
      <c r="F2" s="139"/>
      <c r="G2" s="139"/>
      <c r="H2" s="139"/>
      <c r="I2" s="139"/>
      <c r="J2" s="139"/>
      <c r="K2" s="139"/>
    </row>
    <row r="3" spans="1:11" x14ac:dyDescent="0.25">
      <c r="A3" s="140" t="s">
        <v>0</v>
      </c>
      <c r="B3" s="149" t="s">
        <v>1</v>
      </c>
      <c r="C3" s="150"/>
      <c r="D3" s="150"/>
      <c r="E3" s="150"/>
      <c r="F3" s="150"/>
      <c r="G3" s="150"/>
      <c r="H3" s="150"/>
      <c r="I3" s="150"/>
      <c r="J3" s="150"/>
      <c r="K3" s="151"/>
    </row>
    <row r="4" spans="1:11" ht="18.75" customHeight="1" x14ac:dyDescent="0.25">
      <c r="A4" s="140"/>
      <c r="B4" s="44" t="s">
        <v>48</v>
      </c>
      <c r="C4" s="71" t="s">
        <v>3</v>
      </c>
      <c r="D4" s="71" t="s">
        <v>4</v>
      </c>
      <c r="E4" s="121" t="s">
        <v>7</v>
      </c>
      <c r="F4" s="122"/>
      <c r="G4" s="71" t="s">
        <v>8</v>
      </c>
      <c r="H4" s="71" t="s">
        <v>9</v>
      </c>
      <c r="I4" s="71" t="s">
        <v>10</v>
      </c>
      <c r="J4" s="71" t="s">
        <v>11</v>
      </c>
      <c r="K4" s="71" t="s">
        <v>12</v>
      </c>
    </row>
    <row r="5" spans="1:11" ht="15" customHeight="1" x14ac:dyDescent="0.25">
      <c r="A5" s="114" t="s">
        <v>71</v>
      </c>
      <c r="B5" s="12" t="s">
        <v>72</v>
      </c>
      <c r="C5" s="20"/>
      <c r="D5" s="20"/>
      <c r="E5" s="145"/>
      <c r="F5" s="146"/>
      <c r="G5" s="20"/>
      <c r="H5" s="21"/>
      <c r="I5" s="21"/>
      <c r="J5" s="25">
        <v>0</v>
      </c>
      <c r="K5" s="25">
        <f>I5*J5</f>
        <v>0</v>
      </c>
    </row>
    <row r="6" spans="1:11" ht="15" customHeight="1" x14ac:dyDescent="0.25">
      <c r="A6" s="114"/>
      <c r="B6" s="12" t="s">
        <v>73</v>
      </c>
      <c r="C6" s="20"/>
      <c r="D6" s="20"/>
      <c r="E6" s="145"/>
      <c r="F6" s="146"/>
      <c r="G6" s="20"/>
      <c r="H6" s="21"/>
      <c r="I6" s="21"/>
      <c r="J6" s="25">
        <v>0</v>
      </c>
      <c r="K6" s="25">
        <f t="shared" ref="K6:K9" si="0">I6*J6</f>
        <v>0</v>
      </c>
    </row>
    <row r="7" spans="1:11" ht="15" customHeight="1" x14ac:dyDescent="0.25">
      <c r="A7" s="114"/>
      <c r="B7" s="12" t="s">
        <v>37</v>
      </c>
      <c r="C7" s="20"/>
      <c r="D7" s="20"/>
      <c r="E7" s="145"/>
      <c r="F7" s="146"/>
      <c r="G7" s="20"/>
      <c r="H7" s="21"/>
      <c r="I7" s="21"/>
      <c r="J7" s="25">
        <v>0</v>
      </c>
      <c r="K7" s="25">
        <f t="shared" si="0"/>
        <v>0</v>
      </c>
    </row>
    <row r="8" spans="1:11" ht="15" customHeight="1" x14ac:dyDescent="0.25">
      <c r="A8" s="114"/>
      <c r="B8" s="12" t="s">
        <v>47</v>
      </c>
      <c r="C8" s="20"/>
      <c r="D8" s="20"/>
      <c r="E8" s="145"/>
      <c r="F8" s="146"/>
      <c r="G8" s="20"/>
      <c r="H8" s="21"/>
      <c r="I8" s="21"/>
      <c r="J8" s="25">
        <v>0</v>
      </c>
      <c r="K8" s="25">
        <f t="shared" si="0"/>
        <v>0</v>
      </c>
    </row>
    <row r="9" spans="1:11" x14ac:dyDescent="0.25">
      <c r="A9" s="114"/>
      <c r="B9" s="12" t="s">
        <v>74</v>
      </c>
      <c r="C9" s="20"/>
      <c r="D9" s="20"/>
      <c r="E9" s="145"/>
      <c r="F9" s="146"/>
      <c r="G9" s="20"/>
      <c r="H9" s="21"/>
      <c r="I9" s="21"/>
      <c r="J9" s="25">
        <v>0</v>
      </c>
      <c r="K9" s="25">
        <f t="shared" si="0"/>
        <v>0</v>
      </c>
    </row>
    <row r="10" spans="1:11" x14ac:dyDescent="0.25">
      <c r="A10" s="114"/>
      <c r="B10" s="152" t="s">
        <v>13</v>
      </c>
      <c r="C10" s="152"/>
      <c r="D10" s="152"/>
      <c r="E10" s="152"/>
      <c r="F10" s="152"/>
      <c r="G10" s="152"/>
      <c r="H10" s="152"/>
      <c r="I10" s="152"/>
      <c r="J10" s="152"/>
      <c r="K10" s="152"/>
    </row>
    <row r="11" spans="1:11" x14ac:dyDescent="0.25">
      <c r="A11" s="114"/>
      <c r="B11" s="44" t="s">
        <v>48</v>
      </c>
      <c r="C11" s="71" t="s">
        <v>3</v>
      </c>
      <c r="D11" s="71" t="s">
        <v>4</v>
      </c>
      <c r="E11" s="71" t="s">
        <v>14</v>
      </c>
      <c r="F11" s="71" t="s">
        <v>15</v>
      </c>
      <c r="G11" s="71" t="s">
        <v>16</v>
      </c>
      <c r="H11" s="71" t="s">
        <v>9</v>
      </c>
      <c r="I11" s="71" t="s">
        <v>10</v>
      </c>
      <c r="J11" s="71" t="s">
        <v>11</v>
      </c>
      <c r="K11" s="71" t="s">
        <v>12</v>
      </c>
    </row>
    <row r="12" spans="1:11" ht="15" customHeight="1" x14ac:dyDescent="0.25">
      <c r="A12" s="114"/>
      <c r="B12" s="21" t="s">
        <v>69</v>
      </c>
      <c r="C12" s="20"/>
      <c r="D12" s="21"/>
      <c r="E12" s="28"/>
      <c r="F12" s="28"/>
      <c r="G12" s="28"/>
      <c r="H12" s="28"/>
      <c r="I12" s="28"/>
      <c r="J12" s="79">
        <v>0</v>
      </c>
      <c r="K12" s="25">
        <f>I12*J12</f>
        <v>0</v>
      </c>
    </row>
    <row r="13" spans="1:11" x14ac:dyDescent="0.25">
      <c r="A13" s="33"/>
      <c r="B13" s="33"/>
      <c r="C13" s="33"/>
      <c r="D13" s="35"/>
      <c r="E13" s="33"/>
      <c r="F13" s="33"/>
      <c r="G13" s="33"/>
      <c r="H13" s="33"/>
      <c r="I13" s="148" t="s">
        <v>17</v>
      </c>
      <c r="J13" s="148"/>
      <c r="K13" s="34">
        <f>SUM(K5:K9,K12)</f>
        <v>0</v>
      </c>
    </row>
    <row r="16" spans="1:11" ht="34.5" customHeight="1" x14ac:dyDescent="0.25">
      <c r="A16" s="139" t="s">
        <v>75</v>
      </c>
      <c r="B16" s="139"/>
      <c r="C16" s="139"/>
      <c r="D16" s="139"/>
      <c r="E16" s="139"/>
      <c r="F16" s="139"/>
      <c r="G16" s="139"/>
      <c r="H16" s="139"/>
      <c r="I16" s="139"/>
      <c r="J16" s="139"/>
      <c r="K16" s="139"/>
    </row>
    <row r="17" spans="1:11" x14ac:dyDescent="0.25">
      <c r="A17" s="140" t="s">
        <v>0</v>
      </c>
      <c r="B17" s="149" t="s">
        <v>1</v>
      </c>
      <c r="C17" s="150"/>
      <c r="D17" s="150"/>
      <c r="E17" s="150"/>
      <c r="F17" s="150"/>
      <c r="G17" s="150"/>
      <c r="H17" s="150"/>
      <c r="I17" s="150"/>
      <c r="J17" s="150"/>
      <c r="K17" s="151"/>
    </row>
    <row r="18" spans="1:11" ht="18.75" customHeight="1" x14ac:dyDescent="0.25">
      <c r="A18" s="140"/>
      <c r="B18" s="44" t="s">
        <v>48</v>
      </c>
      <c r="C18" s="71" t="s">
        <v>3</v>
      </c>
      <c r="D18" s="71" t="s">
        <v>4</v>
      </c>
      <c r="E18" s="121" t="s">
        <v>7</v>
      </c>
      <c r="F18" s="122"/>
      <c r="G18" s="71" t="s">
        <v>8</v>
      </c>
      <c r="H18" s="71" t="s">
        <v>9</v>
      </c>
      <c r="I18" s="71" t="s">
        <v>10</v>
      </c>
      <c r="J18" s="71" t="s">
        <v>11</v>
      </c>
      <c r="K18" s="71" t="s">
        <v>12</v>
      </c>
    </row>
    <row r="19" spans="1:11" x14ac:dyDescent="0.25">
      <c r="A19" s="114" t="s">
        <v>71</v>
      </c>
      <c r="B19" s="12" t="s">
        <v>72</v>
      </c>
      <c r="C19" s="20"/>
      <c r="D19" s="20"/>
      <c r="E19" s="154"/>
      <c r="F19" s="154"/>
      <c r="G19" s="20"/>
      <c r="H19" s="21"/>
      <c r="I19" s="21"/>
      <c r="J19" s="25">
        <v>0</v>
      </c>
      <c r="K19" s="25">
        <f t="shared" ref="K19:K23" si="1">I19*J19</f>
        <v>0</v>
      </c>
    </row>
    <row r="20" spans="1:11" x14ac:dyDescent="0.25">
      <c r="A20" s="114"/>
      <c r="B20" s="12" t="s">
        <v>73</v>
      </c>
      <c r="C20" s="20"/>
      <c r="D20" s="20"/>
      <c r="E20" s="154"/>
      <c r="F20" s="154"/>
      <c r="G20" s="20"/>
      <c r="H20" s="21"/>
      <c r="I20" s="21"/>
      <c r="J20" s="25">
        <v>0</v>
      </c>
      <c r="K20" s="25">
        <f t="shared" si="1"/>
        <v>0</v>
      </c>
    </row>
    <row r="21" spans="1:11" x14ac:dyDescent="0.25">
      <c r="A21" s="114"/>
      <c r="B21" s="12" t="s">
        <v>34</v>
      </c>
      <c r="C21" s="20"/>
      <c r="D21" s="21"/>
      <c r="E21" s="154"/>
      <c r="F21" s="154"/>
      <c r="G21" s="28"/>
      <c r="H21" s="28"/>
      <c r="I21" s="28"/>
      <c r="J21" s="25">
        <v>0</v>
      </c>
      <c r="K21" s="25">
        <f t="shared" si="1"/>
        <v>0</v>
      </c>
    </row>
    <row r="22" spans="1:11" x14ac:dyDescent="0.25">
      <c r="A22" s="114"/>
      <c r="B22" s="12" t="s">
        <v>38</v>
      </c>
      <c r="C22" s="28"/>
      <c r="D22" s="28"/>
      <c r="E22" s="154"/>
      <c r="F22" s="154"/>
      <c r="G22" s="28"/>
      <c r="H22" s="28"/>
      <c r="I22" s="28"/>
      <c r="J22" s="25">
        <v>0</v>
      </c>
      <c r="K22" s="25">
        <f t="shared" si="1"/>
        <v>0</v>
      </c>
    </row>
    <row r="23" spans="1:11" x14ac:dyDescent="0.25">
      <c r="A23" s="114"/>
      <c r="B23" s="12" t="s">
        <v>47</v>
      </c>
      <c r="C23" s="26"/>
      <c r="D23" s="36"/>
      <c r="E23" s="154"/>
      <c r="F23" s="154"/>
      <c r="G23" s="26"/>
      <c r="H23" s="26"/>
      <c r="I23" s="26"/>
      <c r="J23" s="25">
        <v>0</v>
      </c>
      <c r="K23" s="25">
        <f t="shared" si="1"/>
        <v>0</v>
      </c>
    </row>
    <row r="24" spans="1:11" x14ac:dyDescent="0.25">
      <c r="A24" s="33"/>
      <c r="B24" s="33"/>
      <c r="C24" s="33"/>
      <c r="D24" s="33"/>
      <c r="E24" s="33"/>
      <c r="F24" s="33"/>
      <c r="G24" s="33"/>
      <c r="H24" s="33"/>
      <c r="I24" s="153" t="s">
        <v>17</v>
      </c>
      <c r="J24" s="153"/>
      <c r="K24" s="30">
        <f>SUM(K19:K23)</f>
        <v>0</v>
      </c>
    </row>
    <row r="25" spans="1:11" x14ac:dyDescent="0.25">
      <c r="C25" s="223" t="s">
        <v>76</v>
      </c>
      <c r="D25" s="223"/>
    </row>
  </sheetData>
  <mergeCells count="23">
    <mergeCell ref="I24:J24"/>
    <mergeCell ref="A19:A23"/>
    <mergeCell ref="E19:F19"/>
    <mergeCell ref="E20:F20"/>
    <mergeCell ref="E21:F21"/>
    <mergeCell ref="E22:F22"/>
    <mergeCell ref="E23:F23"/>
    <mergeCell ref="I13:J13"/>
    <mergeCell ref="A16:K16"/>
    <mergeCell ref="A17:A18"/>
    <mergeCell ref="B17:K17"/>
    <mergeCell ref="E18:F18"/>
    <mergeCell ref="A2:K2"/>
    <mergeCell ref="A3:A4"/>
    <mergeCell ref="B3:K3"/>
    <mergeCell ref="E4:F4"/>
    <mergeCell ref="A5:A12"/>
    <mergeCell ref="E5:F5"/>
    <mergeCell ref="E6:F6"/>
    <mergeCell ref="E7:F7"/>
    <mergeCell ref="E8:F8"/>
    <mergeCell ref="E9:F9"/>
    <mergeCell ref="B10:K10"/>
  </mergeCells>
  <conditionalFormatting sqref="G5:G9 E5:E9">
    <cfRule type="duplicateValues" dxfId="101" priority="2"/>
  </conditionalFormatting>
  <conditionalFormatting sqref="G19:G20 E19:E23">
    <cfRule type="duplicateValues" dxfId="100" priority="1"/>
  </conditionalFormatting>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B3A451-C0D8-4BEE-BEE4-569C1315EDB3}">
  <dimension ref="A1:K37"/>
  <sheetViews>
    <sheetView zoomScale="80" zoomScaleNormal="80" workbookViewId="0">
      <selection activeCell="A2" sqref="A2:A3"/>
    </sheetView>
  </sheetViews>
  <sheetFormatPr baseColWidth="10" defaultRowHeight="15" x14ac:dyDescent="0.25"/>
  <cols>
    <col min="1" max="1" width="20.140625" customWidth="1"/>
    <col min="2" max="2" width="21.42578125" customWidth="1"/>
    <col min="3" max="3" width="29.28515625" customWidth="1"/>
    <col min="4" max="4" width="24.28515625" bestFit="1" customWidth="1"/>
    <col min="5" max="5" width="28.5703125" bestFit="1" customWidth="1"/>
    <col min="6" max="6" width="18.140625" customWidth="1"/>
    <col min="7" max="7" width="25" customWidth="1"/>
    <col min="8" max="8" width="16.28515625" customWidth="1"/>
    <col min="9" max="9" width="12.140625" customWidth="1"/>
    <col min="10" max="10" width="16.42578125" customWidth="1"/>
    <col min="11" max="11" width="13.85546875" customWidth="1"/>
  </cols>
  <sheetData>
    <row r="1" spans="1:11" ht="25.5" customHeight="1" x14ac:dyDescent="0.25">
      <c r="A1" s="139" t="s">
        <v>369</v>
      </c>
      <c r="B1" s="139"/>
      <c r="C1" s="139"/>
      <c r="D1" s="139"/>
      <c r="E1" s="139"/>
      <c r="F1" s="139"/>
      <c r="G1" s="139"/>
      <c r="H1" s="139"/>
      <c r="I1" s="139"/>
      <c r="J1" s="139"/>
      <c r="K1" s="139"/>
    </row>
    <row r="2" spans="1:11" x14ac:dyDescent="0.25">
      <c r="A2" s="140" t="s">
        <v>0</v>
      </c>
      <c r="B2" s="158" t="s">
        <v>1</v>
      </c>
      <c r="C2" s="158"/>
      <c r="D2" s="158"/>
      <c r="E2" s="158"/>
      <c r="F2" s="158"/>
      <c r="G2" s="158"/>
      <c r="H2" s="158"/>
      <c r="I2" s="158"/>
      <c r="J2" s="158"/>
      <c r="K2" s="158"/>
    </row>
    <row r="3" spans="1:11" x14ac:dyDescent="0.25">
      <c r="A3" s="140"/>
      <c r="B3" s="71" t="s">
        <v>48</v>
      </c>
      <c r="C3" s="71" t="s">
        <v>3</v>
      </c>
      <c r="D3" s="71" t="s">
        <v>4</v>
      </c>
      <c r="E3" s="157" t="s">
        <v>7</v>
      </c>
      <c r="F3" s="157"/>
      <c r="G3" s="71" t="s">
        <v>8</v>
      </c>
      <c r="H3" s="71" t="s">
        <v>9</v>
      </c>
      <c r="I3" s="71" t="s">
        <v>10</v>
      </c>
      <c r="J3" s="71" t="s">
        <v>11</v>
      </c>
      <c r="K3" s="71" t="s">
        <v>12</v>
      </c>
    </row>
    <row r="4" spans="1:11" x14ac:dyDescent="0.25">
      <c r="A4" s="193" t="s">
        <v>297</v>
      </c>
      <c r="B4" s="87" t="s">
        <v>23</v>
      </c>
      <c r="C4" s="20"/>
      <c r="D4" s="21"/>
      <c r="E4" s="232"/>
      <c r="F4" s="232"/>
      <c r="G4" s="28"/>
      <c r="H4" s="87"/>
      <c r="I4" s="87"/>
      <c r="J4" s="79">
        <v>0</v>
      </c>
      <c r="K4" s="25">
        <f>I4*J4</f>
        <v>0</v>
      </c>
    </row>
    <row r="5" spans="1:11" x14ac:dyDescent="0.25">
      <c r="A5" s="194"/>
      <c r="B5" s="87" t="s">
        <v>24</v>
      </c>
      <c r="C5" s="20"/>
      <c r="D5" s="21"/>
      <c r="E5" s="232"/>
      <c r="F5" s="232"/>
      <c r="G5" s="28"/>
      <c r="H5" s="87"/>
      <c r="I5" s="87"/>
      <c r="J5" s="79">
        <v>0</v>
      </c>
      <c r="K5" s="25">
        <f>I5*J5</f>
        <v>0</v>
      </c>
    </row>
    <row r="6" spans="1:11" x14ac:dyDescent="0.25">
      <c r="A6" s="194"/>
      <c r="B6" s="87" t="s">
        <v>47</v>
      </c>
      <c r="C6" s="20"/>
      <c r="D6" s="21"/>
      <c r="E6" s="232"/>
      <c r="F6" s="232"/>
      <c r="G6" s="28"/>
      <c r="H6" s="87"/>
      <c r="I6" s="87"/>
      <c r="J6" s="79">
        <v>0</v>
      </c>
      <c r="K6" s="25">
        <f>I6*J6</f>
        <v>0</v>
      </c>
    </row>
    <row r="7" spans="1:11" x14ac:dyDescent="0.25">
      <c r="A7" s="194"/>
      <c r="B7" s="88" t="s">
        <v>28</v>
      </c>
      <c r="C7" s="89"/>
      <c r="D7" s="37"/>
      <c r="E7" s="232"/>
      <c r="F7" s="232"/>
      <c r="G7" s="90"/>
      <c r="H7" s="88"/>
      <c r="I7" s="88"/>
      <c r="J7" s="79">
        <v>0</v>
      </c>
      <c r="K7" s="25">
        <f>I7*J7</f>
        <v>0</v>
      </c>
    </row>
    <row r="8" spans="1:11" x14ac:dyDescent="0.25">
      <c r="A8" s="194"/>
      <c r="B8" s="158" t="s">
        <v>13</v>
      </c>
      <c r="C8" s="158"/>
      <c r="D8" s="158"/>
      <c r="E8" s="158"/>
      <c r="F8" s="158"/>
      <c r="G8" s="158"/>
      <c r="H8" s="158"/>
      <c r="I8" s="158"/>
      <c r="J8" s="158"/>
      <c r="K8" s="158"/>
    </row>
    <row r="9" spans="1:11" x14ac:dyDescent="0.25">
      <c r="A9" s="194"/>
      <c r="B9" s="71" t="s">
        <v>48</v>
      </c>
      <c r="C9" s="71" t="s">
        <v>3</v>
      </c>
      <c r="D9" s="71" t="s">
        <v>4</v>
      </c>
      <c r="E9" s="71" t="s">
        <v>14</v>
      </c>
      <c r="F9" s="71" t="s">
        <v>15</v>
      </c>
      <c r="G9" s="71" t="s">
        <v>16</v>
      </c>
      <c r="H9" s="71" t="s">
        <v>9</v>
      </c>
      <c r="I9" s="71" t="s">
        <v>10</v>
      </c>
      <c r="J9" s="71" t="s">
        <v>11</v>
      </c>
      <c r="K9" s="71" t="s">
        <v>12</v>
      </c>
    </row>
    <row r="10" spans="1:11" x14ac:dyDescent="0.25">
      <c r="A10" s="194"/>
      <c r="B10" s="85" t="s">
        <v>30</v>
      </c>
      <c r="C10" s="20"/>
      <c r="D10" s="21"/>
      <c r="E10" s="62"/>
      <c r="F10" s="28"/>
      <c r="G10" s="28"/>
      <c r="H10" s="62"/>
      <c r="I10" s="86"/>
      <c r="J10" s="79">
        <v>0</v>
      </c>
      <c r="K10" s="25">
        <f>I10*J10</f>
        <v>0</v>
      </c>
    </row>
    <row r="11" spans="1:11" x14ac:dyDescent="0.25">
      <c r="A11" s="195"/>
      <c r="B11" s="85" t="s">
        <v>31</v>
      </c>
      <c r="C11" s="26"/>
      <c r="D11" s="26"/>
      <c r="E11" s="62"/>
      <c r="F11" s="26"/>
      <c r="G11" s="26"/>
      <c r="H11" s="62"/>
      <c r="I11" s="86"/>
      <c r="J11" s="79">
        <v>0</v>
      </c>
      <c r="K11" s="25">
        <f>I11*J11</f>
        <v>0</v>
      </c>
    </row>
    <row r="12" spans="1:11" x14ac:dyDescent="0.25">
      <c r="I12" s="148" t="s">
        <v>17</v>
      </c>
      <c r="J12" s="148"/>
      <c r="K12" s="32">
        <f>SUM(K4+K5+K6+K7+K10+K11)</f>
        <v>0</v>
      </c>
    </row>
    <row r="17" spans="1:11" ht="26.25" customHeight="1" x14ac:dyDescent="0.25">
      <c r="A17" s="139" t="s">
        <v>298</v>
      </c>
      <c r="B17" s="139"/>
      <c r="C17" s="139"/>
      <c r="D17" s="139"/>
      <c r="E17" s="139"/>
      <c r="F17" s="139"/>
      <c r="G17" s="139"/>
      <c r="H17" s="139"/>
      <c r="I17" s="139"/>
      <c r="J17" s="139"/>
      <c r="K17" s="139"/>
    </row>
    <row r="18" spans="1:11" x14ac:dyDescent="0.25">
      <c r="A18" s="140" t="s">
        <v>0</v>
      </c>
      <c r="B18" s="158" t="s">
        <v>1</v>
      </c>
      <c r="C18" s="158"/>
      <c r="D18" s="158"/>
      <c r="E18" s="158"/>
      <c r="F18" s="158"/>
      <c r="G18" s="158"/>
      <c r="H18" s="158"/>
      <c r="I18" s="158"/>
      <c r="J18" s="158"/>
      <c r="K18" s="158"/>
    </row>
    <row r="19" spans="1:11" x14ac:dyDescent="0.25">
      <c r="A19" s="140"/>
      <c r="B19" s="71" t="s">
        <v>48</v>
      </c>
      <c r="C19" s="71" t="s">
        <v>3</v>
      </c>
      <c r="D19" s="71" t="s">
        <v>4</v>
      </c>
      <c r="E19" s="157" t="s">
        <v>7</v>
      </c>
      <c r="F19" s="157"/>
      <c r="G19" s="71" t="s">
        <v>8</v>
      </c>
      <c r="H19" s="71" t="s">
        <v>9</v>
      </c>
      <c r="I19" s="71" t="s">
        <v>10</v>
      </c>
      <c r="J19" s="71" t="s">
        <v>11</v>
      </c>
      <c r="K19" s="71" t="s">
        <v>12</v>
      </c>
    </row>
    <row r="20" spans="1:11" x14ac:dyDescent="0.25">
      <c r="A20" s="193" t="s">
        <v>299</v>
      </c>
      <c r="B20" s="87" t="s">
        <v>23</v>
      </c>
      <c r="C20" s="20"/>
      <c r="D20" s="21"/>
      <c r="E20" s="241"/>
      <c r="F20" s="242"/>
      <c r="G20" s="28"/>
      <c r="H20" s="87"/>
      <c r="I20" s="87"/>
      <c r="J20" s="79">
        <v>0</v>
      </c>
      <c r="K20" s="25">
        <f>I20*J20</f>
        <v>0</v>
      </c>
    </row>
    <row r="21" spans="1:11" x14ac:dyDescent="0.25">
      <c r="A21" s="194"/>
      <c r="B21" s="87" t="s">
        <v>24</v>
      </c>
      <c r="C21" s="20"/>
      <c r="D21" s="21"/>
      <c r="E21" s="241"/>
      <c r="F21" s="242"/>
      <c r="G21" s="28"/>
      <c r="H21" s="87"/>
      <c r="I21" s="87"/>
      <c r="J21" s="79">
        <v>0</v>
      </c>
      <c r="K21" s="25">
        <f t="shared" ref="K21:K22" si="0">I21*J21</f>
        <v>0</v>
      </c>
    </row>
    <row r="22" spans="1:11" x14ac:dyDescent="0.25">
      <c r="A22" s="194"/>
      <c r="B22" s="87" t="s">
        <v>47</v>
      </c>
      <c r="C22" s="20"/>
      <c r="D22" s="21"/>
      <c r="E22" s="241"/>
      <c r="F22" s="242"/>
      <c r="G22" s="28"/>
      <c r="H22" s="87"/>
      <c r="I22" s="87"/>
      <c r="J22" s="79">
        <v>0</v>
      </c>
      <c r="K22" s="25">
        <f t="shared" si="0"/>
        <v>0</v>
      </c>
    </row>
    <row r="23" spans="1:11" x14ac:dyDescent="0.25">
      <c r="A23" s="194"/>
      <c r="B23" s="158" t="s">
        <v>13</v>
      </c>
      <c r="C23" s="158"/>
      <c r="D23" s="158"/>
      <c r="E23" s="158"/>
      <c r="F23" s="158"/>
      <c r="G23" s="158"/>
      <c r="H23" s="158"/>
      <c r="I23" s="158"/>
      <c r="J23" s="158"/>
      <c r="K23" s="158"/>
    </row>
    <row r="24" spans="1:11" x14ac:dyDescent="0.25">
      <c r="A24" s="194"/>
      <c r="B24" s="71" t="s">
        <v>48</v>
      </c>
      <c r="C24" s="71" t="s">
        <v>3</v>
      </c>
      <c r="D24" s="71" t="s">
        <v>4</v>
      </c>
      <c r="E24" s="71" t="s">
        <v>14</v>
      </c>
      <c r="F24" s="71" t="s">
        <v>15</v>
      </c>
      <c r="G24" s="71" t="s">
        <v>16</v>
      </c>
      <c r="H24" s="71" t="s">
        <v>9</v>
      </c>
      <c r="I24" s="71" t="s">
        <v>10</v>
      </c>
      <c r="J24" s="71" t="s">
        <v>11</v>
      </c>
      <c r="K24" s="71" t="s">
        <v>12</v>
      </c>
    </row>
    <row r="25" spans="1:11" x14ac:dyDescent="0.25">
      <c r="A25" s="194"/>
      <c r="B25" s="62" t="s">
        <v>82</v>
      </c>
      <c r="C25" s="20"/>
      <c r="D25" s="21"/>
      <c r="E25" s="62"/>
      <c r="F25" s="28"/>
      <c r="G25" s="28"/>
      <c r="H25" s="62"/>
      <c r="I25" s="86"/>
      <c r="J25" s="79">
        <v>0</v>
      </c>
      <c r="K25" s="25">
        <f>I25*J25</f>
        <v>0</v>
      </c>
    </row>
    <row r="26" spans="1:11" x14ac:dyDescent="0.25">
      <c r="A26" s="195"/>
      <c r="B26" s="85" t="s">
        <v>264</v>
      </c>
      <c r="C26" s="26"/>
      <c r="D26" s="26"/>
      <c r="E26" s="62"/>
      <c r="F26" s="26"/>
      <c r="G26" s="26"/>
      <c r="H26" s="62"/>
      <c r="I26" s="86"/>
      <c r="J26" s="79">
        <v>0</v>
      </c>
      <c r="K26" s="25">
        <f>I26*J26</f>
        <v>0</v>
      </c>
    </row>
    <row r="27" spans="1:11" x14ac:dyDescent="0.25">
      <c r="I27" s="148" t="s">
        <v>17</v>
      </c>
      <c r="J27" s="148"/>
      <c r="K27" s="32">
        <f>SUM(K20+K21+K22+K25+K26)</f>
        <v>0</v>
      </c>
    </row>
    <row r="31" spans="1:11" ht="15" customHeight="1" x14ac:dyDescent="0.25"/>
    <row r="33" spans="1:11" ht="26.25" customHeight="1" x14ac:dyDescent="0.25">
      <c r="A33" s="139" t="s">
        <v>300</v>
      </c>
      <c r="B33" s="139"/>
      <c r="C33" s="139"/>
      <c r="D33" s="139"/>
      <c r="E33" s="139"/>
      <c r="F33" s="139"/>
      <c r="G33" s="139"/>
      <c r="H33" s="139"/>
      <c r="I33" s="139"/>
      <c r="J33" s="139"/>
      <c r="K33" s="139"/>
    </row>
    <row r="34" spans="1:11" x14ac:dyDescent="0.25">
      <c r="A34" s="140" t="s">
        <v>0</v>
      </c>
      <c r="B34" s="158" t="s">
        <v>301</v>
      </c>
      <c r="C34" s="158"/>
      <c r="D34" s="158"/>
      <c r="E34" s="158"/>
      <c r="F34" s="158"/>
      <c r="G34" s="158"/>
      <c r="H34" s="158"/>
      <c r="I34" s="158"/>
      <c r="J34" s="158"/>
      <c r="K34" s="158"/>
    </row>
    <row r="35" spans="1:11" x14ac:dyDescent="0.25">
      <c r="A35" s="140"/>
      <c r="B35" s="71" t="s">
        <v>48</v>
      </c>
      <c r="C35" s="71" t="s">
        <v>3</v>
      </c>
      <c r="D35" s="71" t="s">
        <v>4</v>
      </c>
      <c r="E35" s="121" t="s">
        <v>7</v>
      </c>
      <c r="F35" s="234"/>
      <c r="G35" s="122"/>
      <c r="H35" s="71" t="s">
        <v>9</v>
      </c>
      <c r="I35" s="71" t="s">
        <v>10</v>
      </c>
      <c r="J35" s="71" t="s">
        <v>11</v>
      </c>
      <c r="K35" s="71" t="s">
        <v>12</v>
      </c>
    </row>
    <row r="36" spans="1:11" ht="45" x14ac:dyDescent="0.25">
      <c r="A36" s="3" t="s">
        <v>297</v>
      </c>
      <c r="B36" s="95" t="s">
        <v>302</v>
      </c>
      <c r="C36" s="20"/>
      <c r="D36" s="21"/>
      <c r="E36" s="186"/>
      <c r="F36" s="243"/>
      <c r="G36" s="187"/>
      <c r="H36" s="95"/>
      <c r="I36" s="95"/>
      <c r="J36" s="25">
        <v>0</v>
      </c>
      <c r="K36" s="25">
        <f>I36*J36</f>
        <v>0</v>
      </c>
    </row>
    <row r="37" spans="1:11" x14ac:dyDescent="0.25">
      <c r="I37" s="148" t="s">
        <v>17</v>
      </c>
      <c r="J37" s="148"/>
      <c r="K37" s="32">
        <f>SUM(K36)</f>
        <v>0</v>
      </c>
    </row>
  </sheetData>
  <mergeCells count="27">
    <mergeCell ref="I12:J12"/>
    <mergeCell ref="E3:F3"/>
    <mergeCell ref="E4:F4"/>
    <mergeCell ref="E5:F5"/>
    <mergeCell ref="E6:F6"/>
    <mergeCell ref="E7:F7"/>
    <mergeCell ref="A1:K1"/>
    <mergeCell ref="A2:A3"/>
    <mergeCell ref="B2:K2"/>
    <mergeCell ref="A4:A11"/>
    <mergeCell ref="B8:K8"/>
    <mergeCell ref="A33:K33"/>
    <mergeCell ref="A34:A35"/>
    <mergeCell ref="B34:K34"/>
    <mergeCell ref="I37:J37"/>
    <mergeCell ref="A17:K17"/>
    <mergeCell ref="A18:A19"/>
    <mergeCell ref="B18:K18"/>
    <mergeCell ref="A20:A26"/>
    <mergeCell ref="B23:K23"/>
    <mergeCell ref="I27:J27"/>
    <mergeCell ref="E19:F19"/>
    <mergeCell ref="E20:F20"/>
    <mergeCell ref="E21:F21"/>
    <mergeCell ref="E22:F22"/>
    <mergeCell ref="E35:G35"/>
    <mergeCell ref="E36:G36"/>
  </mergeCells>
  <pageMargins left="0.7" right="0.7" top="0.75" bottom="0.75" header="0.3" footer="0.3"/>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CD1001-86DB-4158-B5DC-5F2FBB015CD1}">
  <dimension ref="A1:K10"/>
  <sheetViews>
    <sheetView zoomScale="80" zoomScaleNormal="80" workbookViewId="0">
      <selection activeCell="A2" sqref="A2:A3"/>
    </sheetView>
  </sheetViews>
  <sheetFormatPr baseColWidth="10" defaultRowHeight="15" x14ac:dyDescent="0.25"/>
  <cols>
    <col min="1" max="1" width="14" customWidth="1"/>
    <col min="2" max="2" width="21.42578125" customWidth="1"/>
    <col min="3" max="3" width="27.85546875" customWidth="1"/>
    <col min="4" max="4" width="32.85546875" customWidth="1"/>
    <col min="5" max="5" width="27.7109375" customWidth="1"/>
    <col min="6" max="6" width="18.140625" customWidth="1"/>
    <col min="7" max="7" width="25" customWidth="1"/>
    <col min="8" max="8" width="16.28515625" customWidth="1"/>
    <col min="9" max="9" width="12.140625" customWidth="1"/>
    <col min="10" max="10" width="16.42578125" customWidth="1"/>
    <col min="11" max="11" width="13.85546875" customWidth="1"/>
  </cols>
  <sheetData>
    <row r="1" spans="1:11" ht="36" customHeight="1" x14ac:dyDescent="0.25">
      <c r="A1" s="139" t="s">
        <v>369</v>
      </c>
      <c r="B1" s="139"/>
      <c r="C1" s="139"/>
      <c r="D1" s="139"/>
      <c r="E1" s="139"/>
      <c r="F1" s="139"/>
      <c r="G1" s="139"/>
      <c r="H1" s="139"/>
      <c r="I1" s="139"/>
      <c r="J1" s="139"/>
      <c r="K1" s="139"/>
    </row>
    <row r="2" spans="1:11" x14ac:dyDescent="0.25">
      <c r="A2" s="140" t="s">
        <v>0</v>
      </c>
      <c r="B2" s="152" t="s">
        <v>1</v>
      </c>
      <c r="C2" s="152"/>
      <c r="D2" s="152"/>
      <c r="E2" s="152"/>
      <c r="F2" s="152"/>
      <c r="G2" s="152"/>
      <c r="H2" s="152"/>
      <c r="I2" s="152"/>
      <c r="J2" s="152"/>
      <c r="K2" s="152"/>
    </row>
    <row r="3" spans="1:11" x14ac:dyDescent="0.25">
      <c r="A3" s="140"/>
      <c r="B3" s="71" t="s">
        <v>48</v>
      </c>
      <c r="C3" s="71" t="s">
        <v>3</v>
      </c>
      <c r="D3" s="71" t="s">
        <v>4</v>
      </c>
      <c r="E3" s="157" t="s">
        <v>7</v>
      </c>
      <c r="F3" s="157"/>
      <c r="G3" s="71" t="s">
        <v>8</v>
      </c>
      <c r="H3" s="71" t="s">
        <v>9</v>
      </c>
      <c r="I3" s="71" t="s">
        <v>10</v>
      </c>
      <c r="J3" s="71" t="s">
        <v>11</v>
      </c>
      <c r="K3" s="71" t="s">
        <v>12</v>
      </c>
    </row>
    <row r="4" spans="1:11" x14ac:dyDescent="0.25">
      <c r="A4" s="193" t="s">
        <v>55</v>
      </c>
      <c r="B4" s="87" t="s">
        <v>23</v>
      </c>
      <c r="C4" s="20"/>
      <c r="D4" s="21"/>
      <c r="E4" s="232"/>
      <c r="F4" s="232"/>
      <c r="G4" s="28"/>
      <c r="H4" s="87"/>
      <c r="I4" s="87"/>
      <c r="J4" s="79">
        <v>0</v>
      </c>
      <c r="K4" s="25">
        <f>I4*J4</f>
        <v>0</v>
      </c>
    </row>
    <row r="5" spans="1:11" x14ac:dyDescent="0.25">
      <c r="A5" s="194"/>
      <c r="B5" s="87" t="s">
        <v>263</v>
      </c>
      <c r="C5" s="20"/>
      <c r="D5" s="21"/>
      <c r="E5" s="232"/>
      <c r="F5" s="232"/>
      <c r="G5" s="28"/>
      <c r="H5" s="87"/>
      <c r="I5" s="87"/>
      <c r="J5" s="79">
        <v>0</v>
      </c>
      <c r="K5" s="25">
        <f>I5*J5</f>
        <v>0</v>
      </c>
    </row>
    <row r="6" spans="1:11" x14ac:dyDescent="0.25">
      <c r="A6" s="194"/>
      <c r="B6" s="152" t="s">
        <v>13</v>
      </c>
      <c r="C6" s="152"/>
      <c r="D6" s="152"/>
      <c r="E6" s="152"/>
      <c r="F6" s="152"/>
      <c r="G6" s="152"/>
      <c r="H6" s="152"/>
      <c r="I6" s="152"/>
      <c r="J6" s="152"/>
      <c r="K6" s="152"/>
    </row>
    <row r="7" spans="1:11" x14ac:dyDescent="0.25">
      <c r="A7" s="194"/>
      <c r="B7" s="71" t="s">
        <v>48</v>
      </c>
      <c r="C7" s="71" t="s">
        <v>3</v>
      </c>
      <c r="D7" s="71" t="s">
        <v>4</v>
      </c>
      <c r="E7" s="71" t="s">
        <v>14</v>
      </c>
      <c r="F7" s="71" t="s">
        <v>15</v>
      </c>
      <c r="G7" s="71" t="s">
        <v>16</v>
      </c>
      <c r="H7" s="71" t="s">
        <v>9</v>
      </c>
      <c r="I7" s="71" t="s">
        <v>10</v>
      </c>
      <c r="J7" s="71" t="s">
        <v>11</v>
      </c>
      <c r="K7" s="71" t="s">
        <v>12</v>
      </c>
    </row>
    <row r="8" spans="1:11" x14ac:dyDescent="0.25">
      <c r="A8" s="194"/>
      <c r="B8" s="85" t="s">
        <v>30</v>
      </c>
      <c r="C8" s="20"/>
      <c r="D8" s="21"/>
      <c r="E8" s="62"/>
      <c r="F8" s="28"/>
      <c r="G8" s="28"/>
      <c r="H8" s="62"/>
      <c r="I8" s="86"/>
      <c r="J8" s="79">
        <v>0</v>
      </c>
      <c r="K8" s="25">
        <f>I8*J8</f>
        <v>0</v>
      </c>
    </row>
    <row r="9" spans="1:11" x14ac:dyDescent="0.25">
      <c r="A9" s="195"/>
      <c r="B9" s="85" t="s">
        <v>31</v>
      </c>
      <c r="C9" s="26"/>
      <c r="D9" s="26"/>
      <c r="E9" s="62"/>
      <c r="F9" s="26"/>
      <c r="G9" s="26"/>
      <c r="H9" s="62"/>
      <c r="I9" s="86"/>
      <c r="J9" s="79">
        <v>0</v>
      </c>
      <c r="K9" s="25">
        <f>I9*J9</f>
        <v>0</v>
      </c>
    </row>
    <row r="10" spans="1:11" x14ac:dyDescent="0.25">
      <c r="I10" s="148" t="s">
        <v>17</v>
      </c>
      <c r="J10" s="148"/>
      <c r="K10" s="32">
        <f>SUM(K4:K5,K8:K9)</f>
        <v>0</v>
      </c>
    </row>
  </sheetData>
  <mergeCells count="9">
    <mergeCell ref="I10:J10"/>
    <mergeCell ref="E3:F3"/>
    <mergeCell ref="E4:F4"/>
    <mergeCell ref="E5:F5"/>
    <mergeCell ref="A1:K1"/>
    <mergeCell ref="A2:A3"/>
    <mergeCell ref="B2:K2"/>
    <mergeCell ref="A4:A9"/>
    <mergeCell ref="B6:K6"/>
  </mergeCells>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F975D2-2BF8-413E-BB71-7F630218225A}">
  <dimension ref="A2:K34"/>
  <sheetViews>
    <sheetView zoomScale="80" zoomScaleNormal="80" workbookViewId="0">
      <selection activeCell="H16" sqref="H16"/>
    </sheetView>
  </sheetViews>
  <sheetFormatPr baseColWidth="10" defaultColWidth="9.140625" defaultRowHeight="15" x14ac:dyDescent="0.25"/>
  <cols>
    <col min="1" max="1" width="22.5703125" customWidth="1"/>
    <col min="2" max="2" width="24.28515625" customWidth="1"/>
    <col min="3" max="3" width="20" customWidth="1"/>
    <col min="4" max="4" width="24.28515625" bestFit="1"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370</v>
      </c>
      <c r="B2" s="155"/>
      <c r="C2" s="155"/>
      <c r="D2" s="155"/>
      <c r="E2" s="155"/>
      <c r="F2" s="155"/>
      <c r="G2" s="155"/>
      <c r="H2" s="155"/>
      <c r="I2" s="155"/>
      <c r="J2" s="155"/>
      <c r="K2" s="155"/>
    </row>
    <row r="3" spans="1:11" x14ac:dyDescent="0.25">
      <c r="A3" s="163" t="s">
        <v>0</v>
      </c>
      <c r="B3" s="147" t="s">
        <v>1</v>
      </c>
      <c r="C3" s="147"/>
      <c r="D3" s="147"/>
      <c r="E3" s="147"/>
      <c r="F3" s="147"/>
      <c r="G3" s="147"/>
      <c r="H3" s="147"/>
      <c r="I3" s="147"/>
      <c r="J3" s="147"/>
      <c r="K3" s="147"/>
    </row>
    <row r="4" spans="1:11" ht="15" customHeight="1" x14ac:dyDescent="0.25">
      <c r="A4" s="163"/>
      <c r="B4" s="44" t="s">
        <v>48</v>
      </c>
      <c r="C4" s="44" t="s">
        <v>3</v>
      </c>
      <c r="D4" s="44" t="s">
        <v>4</v>
      </c>
      <c r="E4" s="157" t="s">
        <v>7</v>
      </c>
      <c r="F4" s="157"/>
      <c r="G4" s="44" t="s">
        <v>8</v>
      </c>
      <c r="H4" s="44" t="s">
        <v>9</v>
      </c>
      <c r="I4" s="44" t="s">
        <v>10</v>
      </c>
      <c r="J4" s="44" t="s">
        <v>11</v>
      </c>
      <c r="K4" s="44" t="s">
        <v>12</v>
      </c>
    </row>
    <row r="5" spans="1:11" ht="15" customHeight="1" x14ac:dyDescent="0.25">
      <c r="A5" s="199" t="s">
        <v>93</v>
      </c>
      <c r="B5" s="12" t="s">
        <v>23</v>
      </c>
      <c r="C5" s="20"/>
      <c r="D5" s="20"/>
      <c r="E5" s="154"/>
      <c r="F5" s="154"/>
      <c r="G5" s="20"/>
      <c r="H5" s="21"/>
      <c r="I5" s="21"/>
      <c r="J5" s="25">
        <v>0</v>
      </c>
      <c r="K5" s="25">
        <f>I5*J5</f>
        <v>0</v>
      </c>
    </row>
    <row r="6" spans="1:11" ht="15" customHeight="1" x14ac:dyDescent="0.25">
      <c r="A6" s="200"/>
      <c r="B6" s="12" t="s">
        <v>24</v>
      </c>
      <c r="C6" s="20"/>
      <c r="D6" s="20"/>
      <c r="E6" s="145"/>
      <c r="F6" s="146"/>
      <c r="G6" s="20"/>
      <c r="H6" s="21"/>
      <c r="I6" s="21"/>
      <c r="J6" s="25">
        <v>0</v>
      </c>
      <c r="K6" s="25">
        <f t="shared" ref="K6:K10" si="0">I6*J6</f>
        <v>0</v>
      </c>
    </row>
    <row r="7" spans="1:11" ht="15" customHeight="1" x14ac:dyDescent="0.25">
      <c r="A7" s="200"/>
      <c r="B7" s="12" t="s">
        <v>41</v>
      </c>
      <c r="C7" s="20"/>
      <c r="D7" s="20"/>
      <c r="E7" s="145"/>
      <c r="F7" s="146"/>
      <c r="G7" s="20"/>
      <c r="H7" s="21"/>
      <c r="I7" s="21"/>
      <c r="J7" s="25">
        <v>0</v>
      </c>
      <c r="K7" s="25">
        <f t="shared" si="0"/>
        <v>0</v>
      </c>
    </row>
    <row r="8" spans="1:11" ht="15" customHeight="1" x14ac:dyDescent="0.25">
      <c r="A8" s="200"/>
      <c r="B8" s="12" t="s">
        <v>37</v>
      </c>
      <c r="C8" s="20"/>
      <c r="D8" s="20"/>
      <c r="E8" s="145"/>
      <c r="F8" s="146"/>
      <c r="G8" s="20"/>
      <c r="H8" s="21"/>
      <c r="I8" s="21"/>
      <c r="J8" s="25">
        <v>0</v>
      </c>
      <c r="K8" s="25">
        <f t="shared" si="0"/>
        <v>0</v>
      </c>
    </row>
    <row r="9" spans="1:11" ht="15" customHeight="1" x14ac:dyDescent="0.25">
      <c r="A9" s="200"/>
      <c r="B9" s="12" t="s">
        <v>28</v>
      </c>
      <c r="C9" s="20"/>
      <c r="D9" s="20"/>
      <c r="E9" s="145"/>
      <c r="F9" s="146"/>
      <c r="G9" s="20"/>
      <c r="H9" s="21"/>
      <c r="I9" s="21"/>
      <c r="J9" s="25">
        <v>0</v>
      </c>
      <c r="K9" s="25">
        <f t="shared" si="0"/>
        <v>0</v>
      </c>
    </row>
    <row r="10" spans="1:11" ht="15" customHeight="1" x14ac:dyDescent="0.25">
      <c r="A10" s="200"/>
      <c r="B10" s="12" t="s">
        <v>47</v>
      </c>
      <c r="C10" s="20"/>
      <c r="D10" s="20"/>
      <c r="E10" s="154"/>
      <c r="F10" s="154"/>
      <c r="G10" s="20"/>
      <c r="H10" s="21"/>
      <c r="I10" s="21"/>
      <c r="J10" s="25">
        <v>0</v>
      </c>
      <c r="K10" s="25">
        <f t="shared" si="0"/>
        <v>0</v>
      </c>
    </row>
    <row r="11" spans="1:11" x14ac:dyDescent="0.25">
      <c r="A11" s="200"/>
      <c r="B11" s="147" t="s">
        <v>13</v>
      </c>
      <c r="C11" s="147"/>
      <c r="D11" s="147"/>
      <c r="E11" s="147"/>
      <c r="F11" s="147"/>
      <c r="G11" s="147"/>
      <c r="H11" s="147"/>
      <c r="I11" s="147"/>
      <c r="J11" s="147"/>
      <c r="K11" s="147"/>
    </row>
    <row r="12" spans="1:11" ht="15" customHeight="1" x14ac:dyDescent="0.25">
      <c r="A12" s="200"/>
      <c r="B12" s="44" t="s">
        <v>48</v>
      </c>
      <c r="C12" s="44" t="s">
        <v>3</v>
      </c>
      <c r="D12" s="44" t="s">
        <v>4</v>
      </c>
      <c r="E12" s="44" t="s">
        <v>14</v>
      </c>
      <c r="F12" s="44" t="s">
        <v>15</v>
      </c>
      <c r="G12" s="44" t="s">
        <v>16</v>
      </c>
      <c r="H12" s="44" t="s">
        <v>9</v>
      </c>
      <c r="I12" s="44" t="s">
        <v>10</v>
      </c>
      <c r="J12" s="44" t="s">
        <v>11</v>
      </c>
      <c r="K12" s="44" t="s">
        <v>12</v>
      </c>
    </row>
    <row r="13" spans="1:11" ht="15" customHeight="1" x14ac:dyDescent="0.25">
      <c r="A13" s="200"/>
      <c r="B13" s="12" t="s">
        <v>35</v>
      </c>
      <c r="C13" s="12"/>
      <c r="D13" s="21"/>
      <c r="E13" s="26"/>
      <c r="F13" s="26"/>
      <c r="G13" s="26"/>
      <c r="H13" s="26"/>
      <c r="I13" s="26"/>
      <c r="J13" s="32">
        <v>0</v>
      </c>
      <c r="K13" s="25">
        <f>I13*J13</f>
        <v>0</v>
      </c>
    </row>
    <row r="14" spans="1:11" ht="15" customHeight="1" x14ac:dyDescent="0.25">
      <c r="A14" s="200"/>
      <c r="B14" s="12" t="s">
        <v>36</v>
      </c>
      <c r="C14" s="12"/>
      <c r="D14" s="21"/>
      <c r="E14" s="26"/>
      <c r="F14" s="26"/>
      <c r="G14" s="26"/>
      <c r="H14" s="26"/>
      <c r="I14" s="26"/>
      <c r="J14" s="32">
        <v>0</v>
      </c>
      <c r="K14" s="25">
        <f t="shared" ref="K14:K17" si="1">I14*J14</f>
        <v>0</v>
      </c>
    </row>
    <row r="15" spans="1:11" ht="15" customHeight="1" x14ac:dyDescent="0.25">
      <c r="A15" s="200"/>
      <c r="B15" s="42" t="s">
        <v>30</v>
      </c>
      <c r="C15" s="20"/>
      <c r="D15" s="21"/>
      <c r="E15" s="26"/>
      <c r="F15" s="26"/>
      <c r="G15" s="26"/>
      <c r="H15" s="26"/>
      <c r="I15" s="26"/>
      <c r="J15" s="32">
        <v>0</v>
      </c>
      <c r="K15" s="25">
        <f t="shared" si="1"/>
        <v>0</v>
      </c>
    </row>
    <row r="16" spans="1:11" ht="15" customHeight="1" x14ac:dyDescent="0.25">
      <c r="A16" s="200"/>
      <c r="B16" s="12" t="s">
        <v>31</v>
      </c>
      <c r="C16" s="20"/>
      <c r="D16" s="21"/>
      <c r="E16" s="26"/>
      <c r="F16" s="26"/>
      <c r="G16" s="26"/>
      <c r="H16" s="26"/>
      <c r="I16" s="26"/>
      <c r="J16" s="32">
        <v>0</v>
      </c>
      <c r="K16" s="25">
        <f t="shared" si="1"/>
        <v>0</v>
      </c>
    </row>
    <row r="17" spans="1:11" ht="15" customHeight="1" x14ac:dyDescent="0.25">
      <c r="A17" s="201"/>
      <c r="B17" s="12" t="s">
        <v>61</v>
      </c>
      <c r="C17" s="26"/>
      <c r="D17" s="26"/>
      <c r="E17" s="26"/>
      <c r="F17" s="26"/>
      <c r="G17" s="26"/>
      <c r="H17" s="26"/>
      <c r="I17" s="26"/>
      <c r="J17" s="32">
        <v>0</v>
      </c>
      <c r="K17" s="25">
        <f t="shared" si="1"/>
        <v>0</v>
      </c>
    </row>
    <row r="18" spans="1:11" x14ac:dyDescent="0.25">
      <c r="D18" s="5"/>
      <c r="I18" s="179" t="s">
        <v>17</v>
      </c>
      <c r="J18" s="179"/>
      <c r="K18" s="38">
        <f>SUM(K5:K10,K13:K17)</f>
        <v>0</v>
      </c>
    </row>
    <row r="21" spans="1:11" ht="30" customHeight="1" x14ac:dyDescent="0.25">
      <c r="A21" s="155" t="s">
        <v>371</v>
      </c>
      <c r="B21" s="155"/>
      <c r="C21" s="155"/>
      <c r="D21" s="155"/>
      <c r="E21" s="155"/>
      <c r="F21" s="155"/>
      <c r="G21" s="155"/>
      <c r="H21" s="155"/>
      <c r="I21" s="155"/>
      <c r="J21" s="155"/>
      <c r="K21" s="155"/>
    </row>
    <row r="22" spans="1:11" x14ac:dyDescent="0.25">
      <c r="A22" s="163" t="s">
        <v>0</v>
      </c>
      <c r="B22" s="147" t="s">
        <v>1</v>
      </c>
      <c r="C22" s="147"/>
      <c r="D22" s="147"/>
      <c r="E22" s="147"/>
      <c r="F22" s="147"/>
      <c r="G22" s="147"/>
      <c r="H22" s="147"/>
      <c r="I22" s="147"/>
      <c r="J22" s="147"/>
      <c r="K22" s="147"/>
    </row>
    <row r="23" spans="1:11" x14ac:dyDescent="0.25">
      <c r="A23" s="163"/>
      <c r="B23" s="44" t="s">
        <v>48</v>
      </c>
      <c r="C23" s="44" t="s">
        <v>3</v>
      </c>
      <c r="D23" s="44" t="s">
        <v>4</v>
      </c>
      <c r="E23" s="157" t="s">
        <v>7</v>
      </c>
      <c r="F23" s="157"/>
      <c r="G23" s="44" t="s">
        <v>8</v>
      </c>
      <c r="H23" s="44" t="s">
        <v>9</v>
      </c>
      <c r="I23" s="44" t="s">
        <v>10</v>
      </c>
      <c r="J23" s="44" t="s">
        <v>11</v>
      </c>
      <c r="K23" s="44" t="s">
        <v>12</v>
      </c>
    </row>
    <row r="24" spans="1:11" x14ac:dyDescent="0.25">
      <c r="A24" s="183" t="s">
        <v>93</v>
      </c>
      <c r="B24" s="12" t="s">
        <v>44</v>
      </c>
      <c r="C24" s="20"/>
      <c r="D24" s="20"/>
      <c r="E24" s="154"/>
      <c r="F24" s="154"/>
      <c r="G24" s="20"/>
      <c r="H24" s="21"/>
      <c r="I24" s="21"/>
      <c r="J24" s="25">
        <v>0</v>
      </c>
      <c r="K24" s="25">
        <f>I24*J24</f>
        <v>0</v>
      </c>
    </row>
    <row r="25" spans="1:11" x14ac:dyDescent="0.25">
      <c r="A25" s="183"/>
      <c r="B25" s="12" t="s">
        <v>34</v>
      </c>
      <c r="C25" s="20"/>
      <c r="D25" s="20"/>
      <c r="E25" s="145"/>
      <c r="F25" s="146"/>
      <c r="G25" s="20"/>
      <c r="H25" s="21"/>
      <c r="I25" s="21"/>
      <c r="J25" s="25">
        <v>0</v>
      </c>
      <c r="K25" s="25">
        <f t="shared" ref="K25:K27" si="2">I25*J25</f>
        <v>0</v>
      </c>
    </row>
    <row r="26" spans="1:11" x14ac:dyDescent="0.25">
      <c r="A26" s="183"/>
      <c r="B26" s="12" t="s">
        <v>38</v>
      </c>
      <c r="C26" s="20"/>
      <c r="D26" s="20"/>
      <c r="E26" s="145"/>
      <c r="F26" s="146"/>
      <c r="G26" s="20"/>
      <c r="H26" s="21"/>
      <c r="I26" s="21"/>
      <c r="J26" s="25">
        <v>0</v>
      </c>
      <c r="K26" s="25">
        <f t="shared" si="2"/>
        <v>0</v>
      </c>
    </row>
    <row r="27" spans="1:11" x14ac:dyDescent="0.25">
      <c r="A27" s="183"/>
      <c r="B27" s="12" t="s">
        <v>47</v>
      </c>
      <c r="C27" s="20"/>
      <c r="D27" s="20"/>
      <c r="E27" s="145"/>
      <c r="F27" s="146"/>
      <c r="G27" s="20"/>
      <c r="H27" s="21"/>
      <c r="I27" s="21"/>
      <c r="J27" s="25">
        <v>0</v>
      </c>
      <c r="K27" s="25">
        <f t="shared" si="2"/>
        <v>0</v>
      </c>
    </row>
    <row r="28" spans="1:11" x14ac:dyDescent="0.25">
      <c r="A28" s="183"/>
      <c r="B28" s="147" t="s">
        <v>13</v>
      </c>
      <c r="C28" s="147"/>
      <c r="D28" s="147"/>
      <c r="E28" s="147"/>
      <c r="F28" s="147"/>
      <c r="G28" s="147"/>
      <c r="H28" s="147"/>
      <c r="I28" s="147"/>
      <c r="J28" s="147"/>
      <c r="K28" s="147"/>
    </row>
    <row r="29" spans="1:11" x14ac:dyDescent="0.25">
      <c r="A29" s="183"/>
      <c r="B29" s="44" t="s">
        <v>48</v>
      </c>
      <c r="C29" s="44" t="s">
        <v>3</v>
      </c>
      <c r="D29" s="44" t="s">
        <v>4</v>
      </c>
      <c r="E29" s="44" t="s">
        <v>14</v>
      </c>
      <c r="F29" s="44" t="s">
        <v>15</v>
      </c>
      <c r="G29" s="44" t="s">
        <v>16</v>
      </c>
      <c r="H29" s="44" t="s">
        <v>9</v>
      </c>
      <c r="I29" s="44" t="s">
        <v>10</v>
      </c>
      <c r="J29" s="44" t="s">
        <v>11</v>
      </c>
      <c r="K29" s="44" t="s">
        <v>12</v>
      </c>
    </row>
    <row r="30" spans="1:11" x14ac:dyDescent="0.25">
      <c r="A30" s="183"/>
      <c r="B30" s="12" t="s">
        <v>35</v>
      </c>
      <c r="C30" s="20"/>
      <c r="D30" s="21"/>
      <c r="E30" s="26"/>
      <c r="F30" s="26"/>
      <c r="G30" s="26"/>
      <c r="H30" s="26"/>
      <c r="I30" s="26"/>
      <c r="J30" s="32">
        <v>0</v>
      </c>
      <c r="K30" s="25">
        <f>I30*J30</f>
        <v>0</v>
      </c>
    </row>
    <row r="31" spans="1:11" x14ac:dyDescent="0.25">
      <c r="A31" s="183"/>
      <c r="B31" s="12" t="s">
        <v>36</v>
      </c>
      <c r="C31" s="20"/>
      <c r="D31" s="21"/>
      <c r="E31" s="26"/>
      <c r="F31" s="26"/>
      <c r="G31" s="26"/>
      <c r="H31" s="26"/>
      <c r="I31" s="26"/>
      <c r="J31" s="32">
        <v>0</v>
      </c>
      <c r="K31" s="25">
        <f t="shared" ref="K31:K33" si="3">I31*J31</f>
        <v>0</v>
      </c>
    </row>
    <row r="32" spans="1:11" x14ac:dyDescent="0.25">
      <c r="A32" s="183"/>
      <c r="B32" s="42" t="s">
        <v>30</v>
      </c>
      <c r="C32" s="20"/>
      <c r="D32" s="21"/>
      <c r="E32" s="26"/>
      <c r="F32" s="26"/>
      <c r="G32" s="26"/>
      <c r="H32" s="26"/>
      <c r="I32" s="26"/>
      <c r="J32" s="32">
        <v>0</v>
      </c>
      <c r="K32" s="25">
        <f t="shared" si="3"/>
        <v>0</v>
      </c>
    </row>
    <row r="33" spans="1:11" x14ac:dyDescent="0.25">
      <c r="A33" s="183"/>
      <c r="B33" s="12" t="s">
        <v>31</v>
      </c>
      <c r="C33" s="20"/>
      <c r="D33" s="21"/>
      <c r="E33" s="26"/>
      <c r="F33" s="26"/>
      <c r="G33" s="26"/>
      <c r="H33" s="26"/>
      <c r="I33" s="26"/>
      <c r="J33" s="32">
        <v>0</v>
      </c>
      <c r="K33" s="25">
        <f t="shared" si="3"/>
        <v>0</v>
      </c>
    </row>
    <row r="34" spans="1:11" x14ac:dyDescent="0.25">
      <c r="D34" s="5"/>
      <c r="I34" s="179" t="s">
        <v>17</v>
      </c>
      <c r="J34" s="179"/>
      <c r="K34" s="38">
        <f>SUM(K24:K27,K30:K33)</f>
        <v>0</v>
      </c>
    </row>
  </sheetData>
  <mergeCells count="24">
    <mergeCell ref="B28:K28"/>
    <mergeCell ref="I34:J34"/>
    <mergeCell ref="A22:A23"/>
    <mergeCell ref="B22:K22"/>
    <mergeCell ref="E23:F23"/>
    <mergeCell ref="A24:A33"/>
    <mergeCell ref="E24:F24"/>
    <mergeCell ref="E25:F25"/>
    <mergeCell ref="E26:F26"/>
    <mergeCell ref="E27:F27"/>
    <mergeCell ref="A21:K21"/>
    <mergeCell ref="A2:K2"/>
    <mergeCell ref="A3:A4"/>
    <mergeCell ref="B3:K3"/>
    <mergeCell ref="E4:F4"/>
    <mergeCell ref="A5:A17"/>
    <mergeCell ref="E5:F5"/>
    <mergeCell ref="E10:F10"/>
    <mergeCell ref="B11:K11"/>
    <mergeCell ref="I18:J18"/>
    <mergeCell ref="E6:F6"/>
    <mergeCell ref="E7:F7"/>
    <mergeCell ref="E8:F8"/>
    <mergeCell ref="E9:F9"/>
  </mergeCells>
  <conditionalFormatting sqref="E5:E10">
    <cfRule type="duplicateValues" dxfId="16" priority="4"/>
  </conditionalFormatting>
  <conditionalFormatting sqref="E24:E27">
    <cfRule type="duplicateValues" dxfId="15" priority="9"/>
  </conditionalFormatting>
  <conditionalFormatting sqref="G5:G10">
    <cfRule type="duplicateValues" dxfId="14" priority="3"/>
  </conditionalFormatting>
  <conditionalFormatting sqref="G24:G27">
    <cfRule type="duplicateValues" dxfId="13" priority="10"/>
  </conditionalFormatting>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79DF9-3615-49BF-80BE-ED4AFD2EFE93}">
  <dimension ref="A2:K60"/>
  <sheetViews>
    <sheetView zoomScale="80" zoomScaleNormal="80" workbookViewId="0">
      <selection activeCell="G40" sqref="G40:H43"/>
    </sheetView>
  </sheetViews>
  <sheetFormatPr baseColWidth="10" defaultColWidth="9.140625" defaultRowHeight="15" x14ac:dyDescent="0.25"/>
  <cols>
    <col min="1" max="1" width="19.140625" customWidth="1"/>
    <col min="2" max="2" width="24.28515625" customWidth="1"/>
    <col min="3" max="3" width="40.8554687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359</v>
      </c>
      <c r="B2" s="155"/>
      <c r="C2" s="155"/>
      <c r="D2" s="155"/>
      <c r="E2" s="155"/>
      <c r="F2" s="155"/>
      <c r="G2" s="155"/>
      <c r="H2" s="155"/>
      <c r="I2" s="155"/>
      <c r="J2" s="155"/>
      <c r="K2" s="155"/>
    </row>
    <row r="3" spans="1:11" x14ac:dyDescent="0.25">
      <c r="A3" s="163" t="s">
        <v>0</v>
      </c>
      <c r="B3" s="147" t="s">
        <v>1</v>
      </c>
      <c r="C3" s="147"/>
      <c r="D3" s="147"/>
      <c r="E3" s="147"/>
      <c r="F3" s="147"/>
      <c r="G3" s="147"/>
      <c r="H3" s="147"/>
      <c r="I3" s="147"/>
      <c r="J3" s="147"/>
      <c r="K3" s="147"/>
    </row>
    <row r="4" spans="1:11" ht="15" customHeight="1" x14ac:dyDescent="0.25">
      <c r="A4" s="163"/>
      <c r="B4" s="44" t="s">
        <v>48</v>
      </c>
      <c r="C4" s="44" t="s">
        <v>3</v>
      </c>
      <c r="D4" s="44" t="s">
        <v>4</v>
      </c>
      <c r="E4" s="157" t="s">
        <v>7</v>
      </c>
      <c r="F4" s="157"/>
      <c r="G4" s="44" t="s">
        <v>8</v>
      </c>
      <c r="H4" s="44" t="s">
        <v>9</v>
      </c>
      <c r="I4" s="44" t="s">
        <v>10</v>
      </c>
      <c r="J4" s="44" t="s">
        <v>11</v>
      </c>
      <c r="K4" s="44" t="s">
        <v>12</v>
      </c>
    </row>
    <row r="5" spans="1:11" ht="15" customHeight="1" x14ac:dyDescent="0.25">
      <c r="A5" s="199" t="s">
        <v>94</v>
      </c>
      <c r="B5" s="12" t="s">
        <v>23</v>
      </c>
      <c r="C5" s="20"/>
      <c r="D5" s="20"/>
      <c r="E5" s="154"/>
      <c r="F5" s="154"/>
      <c r="G5" s="20"/>
      <c r="H5" s="21"/>
      <c r="I5" s="21"/>
      <c r="J5" s="25">
        <v>0</v>
      </c>
      <c r="K5" s="25">
        <f>I5*J5</f>
        <v>0</v>
      </c>
    </row>
    <row r="6" spans="1:11" ht="15" customHeight="1" x14ac:dyDescent="0.25">
      <c r="A6" s="200"/>
      <c r="B6" s="12" t="s">
        <v>24</v>
      </c>
      <c r="C6" s="20"/>
      <c r="D6" s="20"/>
      <c r="E6" s="145"/>
      <c r="F6" s="146"/>
      <c r="G6" s="20"/>
      <c r="H6" s="21"/>
      <c r="I6" s="21"/>
      <c r="J6" s="25">
        <v>0</v>
      </c>
      <c r="K6" s="25">
        <f t="shared" ref="K6:K9" si="0">I6*J6</f>
        <v>0</v>
      </c>
    </row>
    <row r="7" spans="1:11" ht="15" customHeight="1" x14ac:dyDescent="0.25">
      <c r="A7" s="200"/>
      <c r="B7" s="12" t="s">
        <v>37</v>
      </c>
      <c r="C7" s="20"/>
      <c r="D7" s="20"/>
      <c r="E7" s="145"/>
      <c r="F7" s="146"/>
      <c r="G7" s="20"/>
      <c r="H7" s="21"/>
      <c r="I7" s="21"/>
      <c r="J7" s="25">
        <v>0</v>
      </c>
      <c r="K7" s="25">
        <f t="shared" si="0"/>
        <v>0</v>
      </c>
    </row>
    <row r="8" spans="1:11" ht="15" customHeight="1" x14ac:dyDescent="0.25">
      <c r="A8" s="200"/>
      <c r="B8" s="12" t="s">
        <v>47</v>
      </c>
      <c r="C8" s="20"/>
      <c r="D8" s="20"/>
      <c r="E8" s="145"/>
      <c r="F8" s="146"/>
      <c r="G8" s="20"/>
      <c r="H8" s="21"/>
      <c r="I8" s="21"/>
      <c r="J8" s="25">
        <v>0</v>
      </c>
      <c r="K8" s="25">
        <f t="shared" si="0"/>
        <v>0</v>
      </c>
    </row>
    <row r="9" spans="1:11" ht="15" customHeight="1" x14ac:dyDescent="0.25">
      <c r="A9" s="200"/>
      <c r="B9" s="12" t="s">
        <v>28</v>
      </c>
      <c r="C9" s="20"/>
      <c r="D9" s="20"/>
      <c r="E9" s="145"/>
      <c r="F9" s="146"/>
      <c r="G9" s="20"/>
      <c r="H9" s="21"/>
      <c r="I9" s="21"/>
      <c r="J9" s="25">
        <v>0</v>
      </c>
      <c r="K9" s="25">
        <f t="shared" si="0"/>
        <v>0</v>
      </c>
    </row>
    <row r="10" spans="1:11" x14ac:dyDescent="0.25">
      <c r="A10" s="200"/>
      <c r="B10" s="147" t="s">
        <v>13</v>
      </c>
      <c r="C10" s="147"/>
      <c r="D10" s="147"/>
      <c r="E10" s="147"/>
      <c r="F10" s="147"/>
      <c r="G10" s="147"/>
      <c r="H10" s="147"/>
      <c r="I10" s="147"/>
      <c r="J10" s="147"/>
      <c r="K10" s="147"/>
    </row>
    <row r="11" spans="1:11" ht="15" customHeight="1" x14ac:dyDescent="0.25">
      <c r="A11" s="200"/>
      <c r="B11" s="44" t="s">
        <v>48</v>
      </c>
      <c r="C11" s="44" t="s">
        <v>3</v>
      </c>
      <c r="D11" s="44" t="s">
        <v>4</v>
      </c>
      <c r="E11" s="44" t="s">
        <v>14</v>
      </c>
      <c r="F11" s="44" t="s">
        <v>15</v>
      </c>
      <c r="G11" s="44" t="s">
        <v>16</v>
      </c>
      <c r="H11" s="44" t="s">
        <v>9</v>
      </c>
      <c r="I11" s="44" t="s">
        <v>10</v>
      </c>
      <c r="J11" s="44" t="s">
        <v>11</v>
      </c>
      <c r="K11" s="44" t="s">
        <v>12</v>
      </c>
    </row>
    <row r="12" spans="1:11" ht="15" customHeight="1" x14ac:dyDescent="0.25">
      <c r="A12" s="200"/>
      <c r="B12" s="12" t="s">
        <v>35</v>
      </c>
      <c r="C12" s="12"/>
      <c r="D12" s="21"/>
      <c r="E12" s="26"/>
      <c r="F12" s="26"/>
      <c r="G12" s="26"/>
      <c r="H12" s="26"/>
      <c r="I12" s="26"/>
      <c r="J12" s="32">
        <v>0</v>
      </c>
      <c r="K12" s="25">
        <f>I12*J12</f>
        <v>0</v>
      </c>
    </row>
    <row r="13" spans="1:11" ht="15" customHeight="1" x14ac:dyDescent="0.25">
      <c r="A13" s="200"/>
      <c r="B13" s="12" t="s">
        <v>36</v>
      </c>
      <c r="C13" s="12"/>
      <c r="D13" s="21"/>
      <c r="E13" s="26"/>
      <c r="F13" s="26"/>
      <c r="G13" s="26"/>
      <c r="H13" s="26"/>
      <c r="I13" s="26"/>
      <c r="J13" s="32">
        <v>0</v>
      </c>
      <c r="K13" s="25">
        <f t="shared" ref="K13:K17" si="1">I13*J13</f>
        <v>0</v>
      </c>
    </row>
    <row r="14" spans="1:11" ht="15" customHeight="1" x14ac:dyDescent="0.25">
      <c r="A14" s="200"/>
      <c r="B14" s="12" t="s">
        <v>62</v>
      </c>
      <c r="C14" s="12"/>
      <c r="D14" s="21"/>
      <c r="E14" s="26"/>
      <c r="F14" s="26"/>
      <c r="G14" s="26"/>
      <c r="H14" s="26"/>
      <c r="I14" s="26"/>
      <c r="J14" s="32">
        <v>0</v>
      </c>
      <c r="K14" s="25">
        <f t="shared" si="1"/>
        <v>0</v>
      </c>
    </row>
    <row r="15" spans="1:11" ht="15" customHeight="1" x14ac:dyDescent="0.25">
      <c r="A15" s="200"/>
      <c r="B15" s="12" t="s">
        <v>30</v>
      </c>
      <c r="C15" s="20"/>
      <c r="D15" s="21"/>
      <c r="E15" s="26"/>
      <c r="F15" s="26"/>
      <c r="G15" s="26"/>
      <c r="H15" s="26"/>
      <c r="I15" s="26"/>
      <c r="J15" s="32">
        <v>0</v>
      </c>
      <c r="K15" s="25">
        <f t="shared" si="1"/>
        <v>0</v>
      </c>
    </row>
    <row r="16" spans="1:11" ht="15" customHeight="1" x14ac:dyDescent="0.25">
      <c r="A16" s="200"/>
      <c r="B16" s="12" t="s">
        <v>31</v>
      </c>
      <c r="C16" s="20"/>
      <c r="D16" s="21"/>
      <c r="E16" s="26"/>
      <c r="F16" s="26"/>
      <c r="G16" s="26"/>
      <c r="H16" s="26"/>
      <c r="I16" s="26"/>
      <c r="J16" s="32">
        <v>0</v>
      </c>
      <c r="K16" s="25">
        <f t="shared" si="1"/>
        <v>0</v>
      </c>
    </row>
    <row r="17" spans="1:11" ht="15" customHeight="1" x14ac:dyDescent="0.25">
      <c r="A17" s="201"/>
      <c r="B17" s="12" t="s">
        <v>61</v>
      </c>
      <c r="C17" s="26"/>
      <c r="D17" s="26"/>
      <c r="E17" s="26"/>
      <c r="F17" s="26"/>
      <c r="G17" s="26"/>
      <c r="H17" s="26"/>
      <c r="I17" s="26"/>
      <c r="J17" s="32">
        <v>0</v>
      </c>
      <c r="K17" s="25">
        <f t="shared" si="1"/>
        <v>0</v>
      </c>
    </row>
    <row r="18" spans="1:11" x14ac:dyDescent="0.25">
      <c r="D18" s="5"/>
      <c r="I18" s="179" t="s">
        <v>17</v>
      </c>
      <c r="J18" s="179"/>
      <c r="K18" s="38">
        <f>SUM(K5:K9,K12:K17)</f>
        <v>0</v>
      </c>
    </row>
    <row r="21" spans="1:11" ht="30" customHeight="1" x14ac:dyDescent="0.25">
      <c r="A21" s="155" t="s">
        <v>360</v>
      </c>
      <c r="B21" s="155"/>
      <c r="C21" s="155"/>
      <c r="D21" s="155"/>
      <c r="E21" s="155"/>
      <c r="F21" s="155"/>
      <c r="G21" s="155"/>
      <c r="H21" s="155"/>
      <c r="I21" s="155"/>
      <c r="J21" s="155"/>
      <c r="K21" s="155"/>
    </row>
    <row r="22" spans="1:11" x14ac:dyDescent="0.25">
      <c r="A22" s="163" t="s">
        <v>0</v>
      </c>
      <c r="B22" s="147" t="s">
        <v>1</v>
      </c>
      <c r="C22" s="147"/>
      <c r="D22" s="147"/>
      <c r="E22" s="147"/>
      <c r="F22" s="147"/>
      <c r="G22" s="147"/>
      <c r="H22" s="147"/>
      <c r="I22" s="147"/>
      <c r="J22" s="147"/>
      <c r="K22" s="147"/>
    </row>
    <row r="23" spans="1:11" x14ac:dyDescent="0.25">
      <c r="A23" s="163"/>
      <c r="B23" s="44" t="s">
        <v>48</v>
      </c>
      <c r="C23" s="44" t="s">
        <v>3</v>
      </c>
      <c r="D23" s="44" t="s">
        <v>4</v>
      </c>
      <c r="E23" s="157" t="s">
        <v>7</v>
      </c>
      <c r="F23" s="157"/>
      <c r="G23" s="44" t="s">
        <v>8</v>
      </c>
      <c r="H23" s="44" t="s">
        <v>9</v>
      </c>
      <c r="I23" s="44" t="s">
        <v>10</v>
      </c>
      <c r="J23" s="44" t="s">
        <v>11</v>
      </c>
      <c r="K23" s="44" t="s">
        <v>12</v>
      </c>
    </row>
    <row r="24" spans="1:11" x14ac:dyDescent="0.25">
      <c r="A24" s="183" t="s">
        <v>94</v>
      </c>
      <c r="B24" s="12" t="s">
        <v>23</v>
      </c>
      <c r="C24" s="20"/>
      <c r="D24" s="20"/>
      <c r="E24" s="154"/>
      <c r="F24" s="154"/>
      <c r="G24" s="20"/>
      <c r="H24" s="21"/>
      <c r="I24" s="21"/>
      <c r="J24" s="25">
        <v>0</v>
      </c>
      <c r="K24" s="25">
        <f>I24*J24</f>
        <v>0</v>
      </c>
    </row>
    <row r="25" spans="1:11" x14ac:dyDescent="0.25">
      <c r="A25" s="183"/>
      <c r="B25" s="12" t="s">
        <v>24</v>
      </c>
      <c r="C25" s="20"/>
      <c r="D25" s="20"/>
      <c r="E25" s="145"/>
      <c r="F25" s="146"/>
      <c r="G25" s="20"/>
      <c r="H25" s="21"/>
      <c r="I25" s="21"/>
      <c r="J25" s="25">
        <v>0</v>
      </c>
      <c r="K25" s="25">
        <f t="shared" ref="K25:K27" si="2">I25*J25</f>
        <v>0</v>
      </c>
    </row>
    <row r="26" spans="1:11" x14ac:dyDescent="0.25">
      <c r="A26" s="183"/>
      <c r="B26" s="12" t="s">
        <v>41</v>
      </c>
      <c r="C26" s="20"/>
      <c r="D26" s="20"/>
      <c r="E26" s="145"/>
      <c r="F26" s="146"/>
      <c r="G26" s="20"/>
      <c r="H26" s="21"/>
      <c r="I26" s="21"/>
      <c r="J26" s="25">
        <v>0</v>
      </c>
      <c r="K26" s="25">
        <f t="shared" si="2"/>
        <v>0</v>
      </c>
    </row>
    <row r="27" spans="1:11" x14ac:dyDescent="0.25">
      <c r="A27" s="183"/>
      <c r="B27" s="12" t="s">
        <v>47</v>
      </c>
      <c r="C27" s="20"/>
      <c r="D27" s="20"/>
      <c r="E27" s="145"/>
      <c r="F27" s="146"/>
      <c r="G27" s="20"/>
      <c r="H27" s="21"/>
      <c r="I27" s="21"/>
      <c r="J27" s="25">
        <v>0</v>
      </c>
      <c r="K27" s="25">
        <f t="shared" si="2"/>
        <v>0</v>
      </c>
    </row>
    <row r="28" spans="1:11" x14ac:dyDescent="0.25">
      <c r="A28" s="183"/>
      <c r="B28" s="147" t="s">
        <v>13</v>
      </c>
      <c r="C28" s="147"/>
      <c r="D28" s="147"/>
      <c r="E28" s="147"/>
      <c r="F28" s="147"/>
      <c r="G28" s="147"/>
      <c r="H28" s="147"/>
      <c r="I28" s="147"/>
      <c r="J28" s="147"/>
      <c r="K28" s="147"/>
    </row>
    <row r="29" spans="1:11" x14ac:dyDescent="0.25">
      <c r="A29" s="183"/>
      <c r="B29" s="44" t="s">
        <v>48</v>
      </c>
      <c r="C29" s="44" t="s">
        <v>3</v>
      </c>
      <c r="D29" s="44" t="s">
        <v>4</v>
      </c>
      <c r="E29" s="44" t="s">
        <v>14</v>
      </c>
      <c r="F29" s="44" t="s">
        <v>15</v>
      </c>
      <c r="G29" s="44" t="s">
        <v>16</v>
      </c>
      <c r="H29" s="44" t="s">
        <v>9</v>
      </c>
      <c r="I29" s="44" t="s">
        <v>10</v>
      </c>
      <c r="J29" s="44" t="s">
        <v>11</v>
      </c>
      <c r="K29" s="44" t="s">
        <v>12</v>
      </c>
    </row>
    <row r="30" spans="1:11" x14ac:dyDescent="0.25">
      <c r="A30" s="183"/>
      <c r="B30" s="12" t="s">
        <v>35</v>
      </c>
      <c r="C30" s="20"/>
      <c r="D30" s="21"/>
      <c r="E30" s="26"/>
      <c r="F30" s="26"/>
      <c r="G30" s="26"/>
      <c r="H30" s="26"/>
      <c r="I30" s="26"/>
      <c r="J30" s="32">
        <v>0</v>
      </c>
      <c r="K30" s="25">
        <f>I30*J30</f>
        <v>0</v>
      </c>
    </row>
    <row r="31" spans="1:11" x14ac:dyDescent="0.25">
      <c r="A31" s="183"/>
      <c r="B31" s="12" t="s">
        <v>36</v>
      </c>
      <c r="C31" s="20"/>
      <c r="D31" s="21"/>
      <c r="E31" s="26"/>
      <c r="F31" s="26"/>
      <c r="G31" s="26"/>
      <c r="H31" s="26"/>
      <c r="I31" s="26"/>
      <c r="J31" s="32">
        <v>0</v>
      </c>
      <c r="K31" s="25">
        <f t="shared" ref="K31:K33" si="3">I31*J31</f>
        <v>0</v>
      </c>
    </row>
    <row r="32" spans="1:11" x14ac:dyDescent="0.25">
      <c r="A32" s="183"/>
      <c r="B32" s="12" t="s">
        <v>30</v>
      </c>
      <c r="C32" s="20"/>
      <c r="D32" s="21"/>
      <c r="E32" s="26"/>
      <c r="F32" s="26"/>
      <c r="G32" s="26"/>
      <c r="H32" s="26"/>
      <c r="I32" s="26"/>
      <c r="J32" s="32">
        <v>0</v>
      </c>
      <c r="K32" s="25">
        <f t="shared" si="3"/>
        <v>0</v>
      </c>
    </row>
    <row r="33" spans="1:11" x14ac:dyDescent="0.25">
      <c r="A33" s="183"/>
      <c r="B33" s="12" t="s">
        <v>31</v>
      </c>
      <c r="C33" s="20"/>
      <c r="D33" s="21"/>
      <c r="E33" s="26"/>
      <c r="F33" s="26"/>
      <c r="G33" s="26"/>
      <c r="H33" s="26"/>
      <c r="I33" s="26"/>
      <c r="J33" s="32">
        <v>0</v>
      </c>
      <c r="K33" s="25">
        <f t="shared" si="3"/>
        <v>0</v>
      </c>
    </row>
    <row r="34" spans="1:11" x14ac:dyDescent="0.25">
      <c r="D34" s="5"/>
      <c r="I34" s="179" t="s">
        <v>17</v>
      </c>
      <c r="J34" s="179"/>
      <c r="K34" s="38">
        <f>SUM(K24:K27,K30:K33)</f>
        <v>0</v>
      </c>
    </row>
    <row r="36" spans="1:11" ht="18.75" x14ac:dyDescent="0.25">
      <c r="A36" s="155" t="s">
        <v>366</v>
      </c>
      <c r="B36" s="155"/>
      <c r="C36" s="155"/>
      <c r="D36" s="155"/>
      <c r="E36" s="155"/>
      <c r="F36" s="155"/>
      <c r="G36" s="155"/>
      <c r="H36" s="155"/>
      <c r="I36" s="155"/>
      <c r="J36" s="155"/>
      <c r="K36" s="155"/>
    </row>
    <row r="37" spans="1:11" x14ac:dyDescent="0.25">
      <c r="A37" s="156" t="s">
        <v>0</v>
      </c>
      <c r="B37" s="158" t="s">
        <v>1</v>
      </c>
      <c r="C37" s="158"/>
      <c r="D37" s="158"/>
      <c r="E37" s="158"/>
      <c r="F37" s="158"/>
      <c r="G37" s="158"/>
      <c r="H37" s="158"/>
      <c r="I37" s="158"/>
      <c r="J37" s="158"/>
      <c r="K37" s="158"/>
    </row>
    <row r="38" spans="1:11" x14ac:dyDescent="0.25">
      <c r="A38" s="156"/>
      <c r="B38" s="71" t="s">
        <v>48</v>
      </c>
      <c r="C38" s="71" t="s">
        <v>3</v>
      </c>
      <c r="D38" s="71" t="s">
        <v>4</v>
      </c>
      <c r="E38" s="157" t="s">
        <v>7</v>
      </c>
      <c r="F38" s="157"/>
      <c r="G38" s="71" t="s">
        <v>8</v>
      </c>
      <c r="H38" s="71" t="s">
        <v>9</v>
      </c>
      <c r="I38" s="71" t="s">
        <v>10</v>
      </c>
      <c r="J38" s="71" t="s">
        <v>11</v>
      </c>
      <c r="K38" s="71" t="s">
        <v>12</v>
      </c>
    </row>
    <row r="39" spans="1:11" x14ac:dyDescent="0.25">
      <c r="A39" s="154" t="s">
        <v>367</v>
      </c>
      <c r="B39" s="12" t="s">
        <v>23</v>
      </c>
      <c r="C39" s="20"/>
      <c r="D39" s="20"/>
      <c r="E39" s="154"/>
      <c r="F39" s="154"/>
      <c r="G39" s="22"/>
      <c r="H39" s="22"/>
      <c r="I39" s="68"/>
      <c r="J39" s="69">
        <v>0</v>
      </c>
      <c r="K39" s="70">
        <f>I39*J39</f>
        <v>0</v>
      </c>
    </row>
    <row r="40" spans="1:11" x14ac:dyDescent="0.25">
      <c r="A40" s="154"/>
      <c r="B40" s="12" t="s">
        <v>24</v>
      </c>
      <c r="C40" s="20"/>
      <c r="D40" s="20"/>
      <c r="E40" s="154"/>
      <c r="F40" s="154"/>
      <c r="G40" s="22"/>
      <c r="H40" s="22"/>
      <c r="I40" s="68"/>
      <c r="J40" s="69">
        <v>0</v>
      </c>
      <c r="K40" s="70">
        <f t="shared" ref="K40:K43" si="4">I40*J40</f>
        <v>0</v>
      </c>
    </row>
    <row r="41" spans="1:11" x14ac:dyDescent="0.25">
      <c r="A41" s="154"/>
      <c r="B41" s="12" t="s">
        <v>37</v>
      </c>
      <c r="C41" s="20"/>
      <c r="D41" s="20"/>
      <c r="E41" s="154"/>
      <c r="F41" s="154"/>
      <c r="G41" s="22"/>
      <c r="H41" s="22"/>
      <c r="I41" s="68"/>
      <c r="J41" s="69">
        <v>0</v>
      </c>
      <c r="K41" s="70">
        <f t="shared" si="4"/>
        <v>0</v>
      </c>
    </row>
    <row r="42" spans="1:11" x14ac:dyDescent="0.25">
      <c r="A42" s="154"/>
      <c r="B42" s="12" t="s">
        <v>47</v>
      </c>
      <c r="C42" s="20"/>
      <c r="D42" s="20"/>
      <c r="E42" s="154"/>
      <c r="F42" s="154"/>
      <c r="G42" s="22"/>
      <c r="H42" s="22"/>
      <c r="I42" s="68"/>
      <c r="J42" s="69">
        <v>0</v>
      </c>
      <c r="K42" s="70">
        <f t="shared" si="4"/>
        <v>0</v>
      </c>
    </row>
    <row r="43" spans="1:11" x14ac:dyDescent="0.25">
      <c r="A43" s="154"/>
      <c r="B43" s="12" t="s">
        <v>28</v>
      </c>
      <c r="C43" s="20"/>
      <c r="D43" s="20"/>
      <c r="E43" s="154"/>
      <c r="F43" s="154"/>
      <c r="G43" s="22"/>
      <c r="H43" s="22"/>
      <c r="I43" s="68"/>
      <c r="J43" s="69">
        <v>0</v>
      </c>
      <c r="K43" s="70">
        <f t="shared" si="4"/>
        <v>0</v>
      </c>
    </row>
    <row r="44" spans="1:11" x14ac:dyDescent="0.25">
      <c r="A44" s="80"/>
      <c r="B44" s="81"/>
      <c r="C44" s="33"/>
      <c r="D44" s="35"/>
      <c r="E44" s="33"/>
      <c r="F44" s="33"/>
      <c r="G44" s="33"/>
      <c r="H44" s="33"/>
      <c r="I44" s="153" t="s">
        <v>17</v>
      </c>
      <c r="J44" s="153"/>
      <c r="K44" s="38">
        <f>SUM(K39:K43)</f>
        <v>0</v>
      </c>
    </row>
    <row r="45" spans="1:11" x14ac:dyDescent="0.25">
      <c r="A45" s="80"/>
      <c r="B45" s="81"/>
      <c r="C45" s="33"/>
      <c r="D45" s="35"/>
      <c r="E45" s="33"/>
      <c r="F45" s="33"/>
      <c r="G45" s="33"/>
      <c r="H45" s="33"/>
      <c r="I45" s="33"/>
      <c r="J45" s="33"/>
      <c r="K45" s="33"/>
    </row>
    <row r="46" spans="1:11" x14ac:dyDescent="0.25">
      <c r="A46" s="80"/>
      <c r="B46" s="81"/>
      <c r="C46" s="33"/>
      <c r="D46" s="35"/>
      <c r="E46" s="33"/>
      <c r="F46" s="33"/>
      <c r="G46" s="33"/>
      <c r="H46" s="33"/>
      <c r="I46" s="33"/>
      <c r="J46" s="33"/>
      <c r="K46" s="33"/>
    </row>
    <row r="47" spans="1:11" ht="18.75" x14ac:dyDescent="0.25">
      <c r="A47" s="155" t="s">
        <v>95</v>
      </c>
      <c r="B47" s="155"/>
      <c r="C47" s="155"/>
      <c r="D47" s="155"/>
      <c r="E47" s="155"/>
      <c r="F47" s="155"/>
      <c r="G47" s="155"/>
      <c r="H47" s="155"/>
      <c r="I47" s="155"/>
      <c r="J47" s="155"/>
      <c r="K47" s="155"/>
    </row>
    <row r="48" spans="1:11" x14ac:dyDescent="0.25">
      <c r="A48" s="203" t="s">
        <v>0</v>
      </c>
      <c r="B48" s="147" t="s">
        <v>13</v>
      </c>
      <c r="C48" s="147"/>
      <c r="D48" s="147"/>
      <c r="E48" s="147"/>
      <c r="F48" s="147"/>
      <c r="G48" s="147"/>
      <c r="H48" s="147"/>
      <c r="I48" s="147"/>
      <c r="J48" s="147"/>
      <c r="K48" s="147"/>
    </row>
    <row r="49" spans="1:11" x14ac:dyDescent="0.25">
      <c r="A49" s="204"/>
      <c r="B49" s="44" t="s">
        <v>48</v>
      </c>
      <c r="C49" s="44" t="s">
        <v>3</v>
      </c>
      <c r="D49" s="44" t="s">
        <v>4</v>
      </c>
      <c r="E49" s="44" t="s">
        <v>14</v>
      </c>
      <c r="F49" s="44" t="s">
        <v>15</v>
      </c>
      <c r="G49" s="44" t="s">
        <v>16</v>
      </c>
      <c r="H49" s="44" t="s">
        <v>9</v>
      </c>
      <c r="I49" s="44" t="s">
        <v>10</v>
      </c>
      <c r="J49" s="44" t="s">
        <v>11</v>
      </c>
      <c r="K49" s="44" t="s">
        <v>12</v>
      </c>
    </row>
    <row r="50" spans="1:11" x14ac:dyDescent="0.25">
      <c r="A50" s="183" t="s">
        <v>94</v>
      </c>
      <c r="B50" s="13" t="s">
        <v>28</v>
      </c>
      <c r="C50" s="20"/>
      <c r="D50" s="20"/>
      <c r="E50" s="22"/>
      <c r="F50" s="22"/>
      <c r="G50" s="20"/>
      <c r="H50" s="21"/>
      <c r="I50" s="21"/>
      <c r="J50" s="25">
        <v>0</v>
      </c>
      <c r="K50" s="25">
        <f>I50*J50</f>
        <v>0</v>
      </c>
    </row>
    <row r="51" spans="1:11" x14ac:dyDescent="0.25">
      <c r="A51" s="183"/>
      <c r="B51" s="13" t="s">
        <v>35</v>
      </c>
      <c r="C51" s="20"/>
      <c r="D51" s="20"/>
      <c r="E51" s="22"/>
      <c r="F51" s="22"/>
      <c r="G51" s="20"/>
      <c r="H51" s="21"/>
      <c r="I51" s="21"/>
      <c r="J51" s="25">
        <v>0</v>
      </c>
      <c r="K51" s="25">
        <f t="shared" ref="K51:K53" si="5">I51*J51</f>
        <v>0</v>
      </c>
    </row>
    <row r="52" spans="1:11" x14ac:dyDescent="0.25">
      <c r="A52" s="183"/>
      <c r="B52" s="13" t="s">
        <v>36</v>
      </c>
      <c r="C52" s="20"/>
      <c r="D52" s="20"/>
      <c r="E52" s="22"/>
      <c r="F52" s="22"/>
      <c r="G52" s="20"/>
      <c r="H52" s="21"/>
      <c r="I52" s="21"/>
      <c r="J52" s="25">
        <v>0</v>
      </c>
      <c r="K52" s="25">
        <f t="shared" si="5"/>
        <v>0</v>
      </c>
    </row>
    <row r="53" spans="1:11" x14ac:dyDescent="0.25">
      <c r="A53" s="183"/>
      <c r="B53" s="13" t="s">
        <v>62</v>
      </c>
      <c r="C53" s="20"/>
      <c r="D53" s="20"/>
      <c r="E53" s="22"/>
      <c r="F53" s="22"/>
      <c r="G53" s="20"/>
      <c r="H53" s="21"/>
      <c r="I53" s="21"/>
      <c r="J53" s="25">
        <v>0</v>
      </c>
      <c r="K53" s="25">
        <f t="shared" si="5"/>
        <v>0</v>
      </c>
    </row>
    <row r="54" spans="1:11" x14ac:dyDescent="0.25">
      <c r="A54" s="183"/>
      <c r="B54" s="13" t="s">
        <v>63</v>
      </c>
      <c r="C54" s="20"/>
      <c r="D54" s="21"/>
      <c r="E54" s="26"/>
      <c r="F54" s="26"/>
      <c r="G54" s="26"/>
      <c r="H54" s="26"/>
      <c r="I54" s="26"/>
      <c r="J54" s="25">
        <v>0</v>
      </c>
      <c r="K54" s="25">
        <f>I54*J54</f>
        <v>0</v>
      </c>
    </row>
    <row r="55" spans="1:11" x14ac:dyDescent="0.25">
      <c r="A55" s="183"/>
      <c r="B55" s="13" t="s">
        <v>30</v>
      </c>
      <c r="C55" s="20"/>
      <c r="D55" s="21"/>
      <c r="E55" s="26"/>
      <c r="F55" s="26"/>
      <c r="G55" s="26"/>
      <c r="H55" s="26"/>
      <c r="I55" s="26"/>
      <c r="J55" s="25">
        <v>0</v>
      </c>
      <c r="K55" s="25">
        <f t="shared" ref="K55:K59" si="6">I55*J55</f>
        <v>0</v>
      </c>
    </row>
    <row r="56" spans="1:11" x14ac:dyDescent="0.25">
      <c r="A56" s="183"/>
      <c r="B56" s="13" t="s">
        <v>31</v>
      </c>
      <c r="C56" s="20"/>
      <c r="D56" s="21"/>
      <c r="E56" s="26"/>
      <c r="F56" s="26"/>
      <c r="G56" s="26"/>
      <c r="H56" s="26"/>
      <c r="I56" s="26"/>
      <c r="J56" s="25">
        <v>0</v>
      </c>
      <c r="K56" s="25">
        <f t="shared" si="6"/>
        <v>0</v>
      </c>
    </row>
    <row r="57" spans="1:11" x14ac:dyDescent="0.25">
      <c r="A57" s="183"/>
      <c r="B57" s="13" t="s">
        <v>61</v>
      </c>
      <c r="C57" s="20"/>
      <c r="D57" s="21"/>
      <c r="E57" s="26"/>
      <c r="F57" s="26"/>
      <c r="G57" s="26"/>
      <c r="H57" s="26"/>
      <c r="I57" s="26"/>
      <c r="J57" s="25">
        <v>0</v>
      </c>
      <c r="K57" s="25">
        <f t="shared" si="6"/>
        <v>0</v>
      </c>
    </row>
    <row r="58" spans="1:11" x14ac:dyDescent="0.25">
      <c r="A58" s="183"/>
      <c r="B58" s="13" t="s">
        <v>96</v>
      </c>
      <c r="C58" s="20"/>
      <c r="D58" s="21"/>
      <c r="E58" s="26"/>
      <c r="F58" s="26"/>
      <c r="G58" s="26"/>
      <c r="H58" s="26"/>
      <c r="I58" s="26"/>
      <c r="J58" s="25">
        <v>0</v>
      </c>
      <c r="K58" s="25">
        <f t="shared" si="6"/>
        <v>0</v>
      </c>
    </row>
    <row r="59" spans="1:11" x14ac:dyDescent="0.25">
      <c r="A59" s="183"/>
      <c r="B59" s="13" t="s">
        <v>97</v>
      </c>
      <c r="C59" s="20"/>
      <c r="D59" s="21"/>
      <c r="E59" s="26"/>
      <c r="F59" s="26"/>
      <c r="G59" s="26"/>
      <c r="H59" s="26"/>
      <c r="I59" s="26"/>
      <c r="J59" s="25">
        <v>0</v>
      </c>
      <c r="K59" s="25">
        <f t="shared" si="6"/>
        <v>0</v>
      </c>
    </row>
    <row r="60" spans="1:11" x14ac:dyDescent="0.25">
      <c r="D60" s="5"/>
      <c r="I60" s="179" t="s">
        <v>17</v>
      </c>
      <c r="J60" s="179"/>
      <c r="K60" s="38">
        <f>SUM(K50:K59)</f>
        <v>0</v>
      </c>
    </row>
  </sheetData>
  <mergeCells count="39">
    <mergeCell ref="A36:K36"/>
    <mergeCell ref="A37:A38"/>
    <mergeCell ref="B37:K37"/>
    <mergeCell ref="E38:F38"/>
    <mergeCell ref="I60:J60"/>
    <mergeCell ref="I34:J34"/>
    <mergeCell ref="A47:K47"/>
    <mergeCell ref="A48:A49"/>
    <mergeCell ref="B48:K48"/>
    <mergeCell ref="A50:A59"/>
    <mergeCell ref="A39:A43"/>
    <mergeCell ref="E39:F39"/>
    <mergeCell ref="I44:J44"/>
    <mergeCell ref="E40:F40"/>
    <mergeCell ref="E41:F41"/>
    <mergeCell ref="E42:F42"/>
    <mergeCell ref="E43:F43"/>
    <mergeCell ref="A24:A33"/>
    <mergeCell ref="E24:F24"/>
    <mergeCell ref="E25:F25"/>
    <mergeCell ref="E26:F26"/>
    <mergeCell ref="E27:F27"/>
    <mergeCell ref="B28:K28"/>
    <mergeCell ref="I18:J18"/>
    <mergeCell ref="A21:K21"/>
    <mergeCell ref="A22:A23"/>
    <mergeCell ref="B22:K22"/>
    <mergeCell ref="E23:F23"/>
    <mergeCell ref="A2:K2"/>
    <mergeCell ref="A3:A4"/>
    <mergeCell ref="B3:K3"/>
    <mergeCell ref="E4:F4"/>
    <mergeCell ref="A5:A17"/>
    <mergeCell ref="E5:F5"/>
    <mergeCell ref="E6:F6"/>
    <mergeCell ref="E7:F7"/>
    <mergeCell ref="E8:F8"/>
    <mergeCell ref="E9:F9"/>
    <mergeCell ref="B10:K10"/>
  </mergeCells>
  <conditionalFormatting sqref="E5:E9">
    <cfRule type="duplicateValues" dxfId="12" priority="14"/>
  </conditionalFormatting>
  <conditionalFormatting sqref="E24:E27">
    <cfRule type="duplicateValues" dxfId="11" priority="6"/>
  </conditionalFormatting>
  <conditionalFormatting sqref="E50:E53">
    <cfRule type="duplicateValues" dxfId="10" priority="2"/>
  </conditionalFormatting>
  <conditionalFormatting sqref="G5:G9">
    <cfRule type="duplicateValues" dxfId="9" priority="15"/>
  </conditionalFormatting>
  <conditionalFormatting sqref="G24:G27">
    <cfRule type="duplicateValues" dxfId="8" priority="7"/>
  </conditionalFormatting>
  <conditionalFormatting sqref="G50:G53">
    <cfRule type="duplicateValues" dxfId="7" priority="3"/>
  </conditionalFormatting>
  <conditionalFormatting sqref="E39:E43 G39:G43">
    <cfRule type="duplicateValues" dxfId="6" priority="1"/>
  </conditionalFormatting>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8B141E-6433-4EC9-ACBE-69903E8C98CA}">
  <dimension ref="A2:K27"/>
  <sheetViews>
    <sheetView zoomScale="80" zoomScaleNormal="80" workbookViewId="0">
      <selection activeCell="E21" sqref="E21:G21"/>
    </sheetView>
  </sheetViews>
  <sheetFormatPr baseColWidth="10" defaultColWidth="9.140625" defaultRowHeight="15" x14ac:dyDescent="0.25"/>
  <cols>
    <col min="1" max="1" width="18.85546875" customWidth="1"/>
    <col min="2" max="2" width="23" customWidth="1"/>
    <col min="3" max="3" width="26.7109375" customWidth="1"/>
    <col min="4" max="4" width="28.140625"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75" customHeight="1" x14ac:dyDescent="0.25">
      <c r="A2" s="155" t="s">
        <v>98</v>
      </c>
      <c r="B2" s="155"/>
      <c r="C2" s="155"/>
      <c r="D2" s="155"/>
      <c r="E2" s="155"/>
      <c r="F2" s="155"/>
      <c r="G2" s="155"/>
      <c r="H2" s="155"/>
      <c r="I2" s="155"/>
      <c r="J2" s="155"/>
      <c r="K2" s="155"/>
    </row>
    <row r="3" spans="1:11" x14ac:dyDescent="0.25">
      <c r="A3" s="163" t="s">
        <v>0</v>
      </c>
      <c r="B3" s="147" t="s">
        <v>20</v>
      </c>
      <c r="C3" s="147"/>
      <c r="D3" s="147"/>
      <c r="E3" s="147"/>
      <c r="F3" s="147"/>
      <c r="G3" s="147"/>
      <c r="H3" s="147"/>
      <c r="I3" s="147"/>
      <c r="J3" s="147"/>
      <c r="K3" s="147"/>
    </row>
    <row r="4" spans="1:11" ht="15" customHeight="1" x14ac:dyDescent="0.25">
      <c r="A4" s="163"/>
      <c r="B4" s="44" t="s">
        <v>48</v>
      </c>
      <c r="C4" s="71" t="s">
        <v>21</v>
      </c>
      <c r="D4" s="71" t="s">
        <v>3</v>
      </c>
      <c r="E4" s="121" t="s">
        <v>306</v>
      </c>
      <c r="F4" s="234"/>
      <c r="G4" s="122"/>
      <c r="H4" s="44" t="s">
        <v>9</v>
      </c>
      <c r="I4" s="44" t="s">
        <v>10</v>
      </c>
      <c r="J4" s="44" t="s">
        <v>11</v>
      </c>
      <c r="K4" s="44" t="s">
        <v>12</v>
      </c>
    </row>
    <row r="5" spans="1:11" ht="15" customHeight="1" x14ac:dyDescent="0.25">
      <c r="A5" s="199" t="s">
        <v>55</v>
      </c>
      <c r="B5" s="12" t="s">
        <v>64</v>
      </c>
      <c r="C5" s="20"/>
      <c r="D5" s="20"/>
      <c r="E5" s="145"/>
      <c r="F5" s="240"/>
      <c r="G5" s="146"/>
      <c r="H5" s="21"/>
      <c r="I5" s="21"/>
      <c r="J5" s="25">
        <v>0</v>
      </c>
      <c r="K5" s="25">
        <f>I5*J5</f>
        <v>0</v>
      </c>
    </row>
    <row r="6" spans="1:11" ht="15" customHeight="1" x14ac:dyDescent="0.25">
      <c r="A6" s="200"/>
      <c r="B6" s="147" t="s">
        <v>1</v>
      </c>
      <c r="C6" s="147"/>
      <c r="D6" s="147"/>
      <c r="E6" s="147"/>
      <c r="F6" s="147"/>
      <c r="G6" s="147"/>
      <c r="H6" s="147"/>
      <c r="I6" s="147"/>
      <c r="J6" s="147"/>
      <c r="K6" s="147"/>
    </row>
    <row r="7" spans="1:11" ht="15" customHeight="1" x14ac:dyDescent="0.25">
      <c r="A7" s="200"/>
      <c r="B7" s="44" t="s">
        <v>48</v>
      </c>
      <c r="C7" s="44" t="s">
        <v>3</v>
      </c>
      <c r="D7" s="44" t="s">
        <v>4</v>
      </c>
      <c r="E7" s="157" t="s">
        <v>7</v>
      </c>
      <c r="F7" s="157"/>
      <c r="G7" s="44" t="s">
        <v>8</v>
      </c>
      <c r="H7" s="44" t="s">
        <v>9</v>
      </c>
      <c r="I7" s="44" t="s">
        <v>10</v>
      </c>
      <c r="J7" s="44" t="s">
        <v>11</v>
      </c>
      <c r="K7" s="44" t="s">
        <v>12</v>
      </c>
    </row>
    <row r="8" spans="1:11" ht="15" customHeight="1" x14ac:dyDescent="0.25">
      <c r="A8" s="200"/>
      <c r="B8" s="12" t="s">
        <v>44</v>
      </c>
      <c r="C8" s="20"/>
      <c r="D8" s="20"/>
      <c r="E8" s="145"/>
      <c r="F8" s="146"/>
      <c r="G8" s="20"/>
      <c r="H8" s="21"/>
      <c r="I8" s="21"/>
      <c r="J8" s="25">
        <v>0</v>
      </c>
      <c r="K8" s="25">
        <f>I8*J8</f>
        <v>0</v>
      </c>
    </row>
    <row r="9" spans="1:11" ht="15" customHeight="1" x14ac:dyDescent="0.25">
      <c r="A9" s="200"/>
      <c r="B9" s="12" t="s">
        <v>37</v>
      </c>
      <c r="C9" s="20"/>
      <c r="D9" s="20"/>
      <c r="E9" s="154"/>
      <c r="F9" s="154"/>
      <c r="G9" s="20"/>
      <c r="H9" s="21"/>
      <c r="I9" s="21"/>
      <c r="J9" s="25">
        <v>0</v>
      </c>
      <c r="K9" s="25">
        <f t="shared" ref="K9" si="0">I9*J9</f>
        <v>0</v>
      </c>
    </row>
    <row r="10" spans="1:11" x14ac:dyDescent="0.25">
      <c r="A10" s="200"/>
      <c r="B10" s="147" t="s">
        <v>13</v>
      </c>
      <c r="C10" s="147"/>
      <c r="D10" s="147"/>
      <c r="E10" s="147"/>
      <c r="F10" s="147"/>
      <c r="G10" s="147"/>
      <c r="H10" s="147"/>
      <c r="I10" s="147"/>
      <c r="J10" s="147"/>
      <c r="K10" s="147"/>
    </row>
    <row r="11" spans="1:11" ht="15" customHeight="1" x14ac:dyDescent="0.25">
      <c r="A11" s="200"/>
      <c r="B11" s="44" t="s">
        <v>48</v>
      </c>
      <c r="C11" s="44" t="s">
        <v>3</v>
      </c>
      <c r="D11" s="44" t="s">
        <v>4</v>
      </c>
      <c r="E11" s="44" t="s">
        <v>14</v>
      </c>
      <c r="F11" s="44" t="s">
        <v>15</v>
      </c>
      <c r="G11" s="44" t="s">
        <v>16</v>
      </c>
      <c r="H11" s="44" t="s">
        <v>9</v>
      </c>
      <c r="I11" s="44" t="s">
        <v>10</v>
      </c>
      <c r="J11" s="44" t="s">
        <v>11</v>
      </c>
      <c r="K11" s="44" t="s">
        <v>12</v>
      </c>
    </row>
    <row r="12" spans="1:11" ht="15" customHeight="1" x14ac:dyDescent="0.25">
      <c r="A12" s="200"/>
      <c r="B12" s="12" t="s">
        <v>35</v>
      </c>
      <c r="C12" s="12"/>
      <c r="D12" s="3"/>
      <c r="E12" s="6"/>
      <c r="F12" s="6"/>
      <c r="G12" s="6"/>
      <c r="H12" s="6"/>
      <c r="I12" s="6"/>
      <c r="J12" s="11">
        <v>0</v>
      </c>
      <c r="K12" s="25">
        <f t="shared" ref="K12:K15" si="1">I12*J12</f>
        <v>0</v>
      </c>
    </row>
    <row r="13" spans="1:11" ht="15" customHeight="1" x14ac:dyDescent="0.25">
      <c r="A13" s="200"/>
      <c r="B13" s="12" t="s">
        <v>36</v>
      </c>
      <c r="C13" s="12"/>
      <c r="D13" s="3"/>
      <c r="E13" s="6"/>
      <c r="F13" s="6"/>
      <c r="G13" s="6"/>
      <c r="H13" s="6"/>
      <c r="I13" s="6"/>
      <c r="J13" s="11">
        <v>0</v>
      </c>
      <c r="K13" s="25">
        <f t="shared" si="1"/>
        <v>0</v>
      </c>
    </row>
    <row r="14" spans="1:11" ht="15" customHeight="1" x14ac:dyDescent="0.25">
      <c r="A14" s="200"/>
      <c r="B14" s="12" t="s">
        <v>30</v>
      </c>
      <c r="C14" s="12"/>
      <c r="D14" s="3"/>
      <c r="E14" s="6"/>
      <c r="F14" s="6"/>
      <c r="G14" s="6"/>
      <c r="H14" s="6"/>
      <c r="I14" s="6"/>
      <c r="J14" s="11">
        <v>0</v>
      </c>
      <c r="K14" s="25">
        <f t="shared" si="1"/>
        <v>0</v>
      </c>
    </row>
    <row r="15" spans="1:11" ht="15" customHeight="1" x14ac:dyDescent="0.25">
      <c r="A15" s="201"/>
      <c r="B15" s="12" t="s">
        <v>31</v>
      </c>
      <c r="C15" s="6"/>
      <c r="D15" s="6"/>
      <c r="E15" s="6"/>
      <c r="F15" s="6"/>
      <c r="G15" s="6"/>
      <c r="H15" s="6"/>
      <c r="I15" s="6"/>
      <c r="J15" s="11">
        <v>0</v>
      </c>
      <c r="K15" s="25">
        <f t="shared" si="1"/>
        <v>0</v>
      </c>
    </row>
    <row r="16" spans="1:11" x14ac:dyDescent="0.25">
      <c r="D16" s="5"/>
      <c r="I16" s="179" t="s">
        <v>17</v>
      </c>
      <c r="J16" s="179"/>
      <c r="K16" s="30">
        <f>SUM(K5,K8:K9,K12:K15)</f>
        <v>0</v>
      </c>
    </row>
    <row r="19" spans="1:11" ht="28.5" customHeight="1" x14ac:dyDescent="0.25">
      <c r="A19" s="155" t="s">
        <v>98</v>
      </c>
      <c r="B19" s="155"/>
      <c r="C19" s="155"/>
      <c r="D19" s="155"/>
      <c r="E19" s="155"/>
      <c r="F19" s="155"/>
      <c r="G19" s="155"/>
      <c r="H19" s="155"/>
      <c r="I19" s="155"/>
      <c r="J19" s="155"/>
      <c r="K19" s="155"/>
    </row>
    <row r="20" spans="1:11" x14ac:dyDescent="0.25">
      <c r="A20" s="163" t="s">
        <v>0</v>
      </c>
      <c r="B20" s="147" t="s">
        <v>20</v>
      </c>
      <c r="C20" s="147"/>
      <c r="D20" s="147"/>
      <c r="E20" s="147"/>
      <c r="F20" s="147"/>
      <c r="G20" s="147"/>
      <c r="H20" s="147"/>
      <c r="I20" s="147"/>
      <c r="J20" s="147"/>
      <c r="K20" s="147"/>
    </row>
    <row r="21" spans="1:11" x14ac:dyDescent="0.25">
      <c r="A21" s="163"/>
      <c r="B21" s="44" t="s">
        <v>48</v>
      </c>
      <c r="C21" s="71" t="s">
        <v>21</v>
      </c>
      <c r="D21" s="71" t="s">
        <v>3</v>
      </c>
      <c r="E21" s="121" t="s">
        <v>306</v>
      </c>
      <c r="F21" s="234"/>
      <c r="G21" s="122"/>
      <c r="H21" s="44" t="s">
        <v>9</v>
      </c>
      <c r="I21" s="44" t="s">
        <v>10</v>
      </c>
      <c r="J21" s="44" t="s">
        <v>11</v>
      </c>
      <c r="K21" s="44" t="s">
        <v>12</v>
      </c>
    </row>
    <row r="22" spans="1:11" x14ac:dyDescent="0.25">
      <c r="A22" s="183" t="s">
        <v>55</v>
      </c>
      <c r="B22" s="12" t="s">
        <v>64</v>
      </c>
      <c r="C22" s="20"/>
      <c r="D22" s="20"/>
      <c r="E22" s="145"/>
      <c r="F22" s="240"/>
      <c r="G22" s="146"/>
      <c r="H22" s="21"/>
      <c r="I22" s="21"/>
      <c r="J22" s="25">
        <v>0</v>
      </c>
      <c r="K22" s="25">
        <f>I22*J22</f>
        <v>0</v>
      </c>
    </row>
    <row r="23" spans="1:11" x14ac:dyDescent="0.25">
      <c r="A23" s="183"/>
      <c r="B23" s="147" t="s">
        <v>1</v>
      </c>
      <c r="C23" s="147"/>
      <c r="D23" s="147"/>
      <c r="E23" s="147"/>
      <c r="F23" s="147"/>
      <c r="G23" s="147"/>
      <c r="H23" s="147"/>
      <c r="I23" s="147"/>
      <c r="J23" s="147"/>
      <c r="K23" s="147"/>
    </row>
    <row r="24" spans="1:11" x14ac:dyDescent="0.25">
      <c r="A24" s="183"/>
      <c r="B24" s="44" t="s">
        <v>48</v>
      </c>
      <c r="C24" s="44" t="s">
        <v>3</v>
      </c>
      <c r="D24" s="44" t="s">
        <v>4</v>
      </c>
      <c r="E24" s="157" t="s">
        <v>7</v>
      </c>
      <c r="F24" s="157"/>
      <c r="G24" s="44" t="s">
        <v>8</v>
      </c>
      <c r="H24" s="44" t="s">
        <v>9</v>
      </c>
      <c r="I24" s="44" t="s">
        <v>10</v>
      </c>
      <c r="J24" s="44" t="s">
        <v>11</v>
      </c>
      <c r="K24" s="44" t="s">
        <v>12</v>
      </c>
    </row>
    <row r="25" spans="1:11" x14ac:dyDescent="0.25">
      <c r="A25" s="183"/>
      <c r="B25" s="41" t="s">
        <v>44</v>
      </c>
      <c r="C25" s="20"/>
      <c r="D25" s="20"/>
      <c r="E25" s="145"/>
      <c r="F25" s="146"/>
      <c r="G25" s="20"/>
      <c r="H25" s="21"/>
      <c r="I25" s="21"/>
      <c r="J25" s="25">
        <v>0</v>
      </c>
      <c r="K25" s="25">
        <f>I25*J25</f>
        <v>0</v>
      </c>
    </row>
    <row r="26" spans="1:11" x14ac:dyDescent="0.25">
      <c r="A26" s="183"/>
      <c r="B26" s="41" t="s">
        <v>37</v>
      </c>
      <c r="C26" s="20"/>
      <c r="D26" s="20"/>
      <c r="E26" s="145"/>
      <c r="F26" s="146"/>
      <c r="G26" s="20"/>
      <c r="H26" s="21"/>
      <c r="I26" s="21"/>
      <c r="J26" s="25">
        <v>0</v>
      </c>
      <c r="K26" s="25">
        <f>I26*J26</f>
        <v>0</v>
      </c>
    </row>
    <row r="27" spans="1:11" x14ac:dyDescent="0.25">
      <c r="D27" s="5"/>
      <c r="I27" s="179" t="s">
        <v>17</v>
      </c>
      <c r="J27" s="179"/>
      <c r="K27" s="30">
        <f>SUM(K22,K25:K26)</f>
        <v>0</v>
      </c>
    </row>
  </sheetData>
  <mergeCells count="23">
    <mergeCell ref="I27:J27"/>
    <mergeCell ref="I16:J16"/>
    <mergeCell ref="A19:K19"/>
    <mergeCell ref="A20:A21"/>
    <mergeCell ref="B20:K20"/>
    <mergeCell ref="A22:A26"/>
    <mergeCell ref="B23:K23"/>
    <mergeCell ref="E24:F24"/>
    <mergeCell ref="E21:G21"/>
    <mergeCell ref="E22:G22"/>
    <mergeCell ref="E25:F25"/>
    <mergeCell ref="E26:F26"/>
    <mergeCell ref="A2:K2"/>
    <mergeCell ref="A3:A4"/>
    <mergeCell ref="B3:K3"/>
    <mergeCell ref="A5:A15"/>
    <mergeCell ref="B6:K6"/>
    <mergeCell ref="E7:F7"/>
    <mergeCell ref="E9:F9"/>
    <mergeCell ref="B10:K10"/>
    <mergeCell ref="E4:G4"/>
    <mergeCell ref="E5:G5"/>
    <mergeCell ref="E8:F8"/>
  </mergeCells>
  <conditionalFormatting sqref="E5 E8:E9">
    <cfRule type="duplicateValues" dxfId="5" priority="4"/>
  </conditionalFormatting>
  <conditionalFormatting sqref="E22 E25:E26">
    <cfRule type="duplicateValues" dxfId="4" priority="15"/>
  </conditionalFormatting>
  <conditionalFormatting sqref="G8:G9">
    <cfRule type="duplicateValues" dxfId="3" priority="3"/>
  </conditionalFormatting>
  <conditionalFormatting sqref="G25:G26">
    <cfRule type="duplicateValues" dxfId="2" priority="17"/>
  </conditionalFormatting>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755D7B-6EA5-456C-AF1A-BCD92BBF38A5}">
  <dimension ref="A2:K12"/>
  <sheetViews>
    <sheetView zoomScale="90" zoomScaleNormal="90" workbookViewId="0">
      <selection activeCell="E6" sqref="E6:F6"/>
    </sheetView>
  </sheetViews>
  <sheetFormatPr baseColWidth="10" defaultColWidth="9.140625" defaultRowHeight="15" x14ac:dyDescent="0.25"/>
  <cols>
    <col min="1" max="1" width="17.42578125" customWidth="1"/>
    <col min="2" max="2" width="24.28515625" customWidth="1"/>
    <col min="3" max="3" width="25.7109375" customWidth="1"/>
    <col min="4" max="4" width="23.140625" bestFit="1" customWidth="1"/>
    <col min="5" max="5" width="33.140625" customWidth="1"/>
    <col min="6" max="6" width="17.7109375" customWidth="1"/>
    <col min="7" max="7" width="25.5703125" customWidth="1"/>
    <col min="8" max="8" width="15.42578125" customWidth="1"/>
    <col min="9" max="9" width="14.42578125" customWidth="1"/>
    <col min="10" max="10" width="14.28515625" customWidth="1"/>
    <col min="11" max="11" width="14.85546875" customWidth="1"/>
  </cols>
  <sheetData>
    <row r="2" spans="1:11" ht="33" customHeight="1" x14ac:dyDescent="0.25">
      <c r="A2" s="155" t="s">
        <v>99</v>
      </c>
      <c r="B2" s="155"/>
      <c r="C2" s="155"/>
      <c r="D2" s="155"/>
      <c r="E2" s="155"/>
      <c r="F2" s="155"/>
      <c r="G2" s="155"/>
      <c r="H2" s="155"/>
      <c r="I2" s="155"/>
      <c r="J2" s="155"/>
      <c r="K2" s="155"/>
    </row>
    <row r="3" spans="1:11" x14ac:dyDescent="0.25">
      <c r="A3" s="163" t="s">
        <v>0</v>
      </c>
      <c r="B3" s="158" t="s">
        <v>1</v>
      </c>
      <c r="C3" s="158"/>
      <c r="D3" s="158"/>
      <c r="E3" s="158"/>
      <c r="F3" s="158"/>
      <c r="G3" s="158"/>
      <c r="H3" s="158"/>
      <c r="I3" s="158"/>
      <c r="J3" s="158"/>
      <c r="K3" s="158"/>
    </row>
    <row r="4" spans="1:11" ht="15" customHeight="1" x14ac:dyDescent="0.25">
      <c r="A4" s="163"/>
      <c r="B4" s="71" t="s">
        <v>48</v>
      </c>
      <c r="C4" s="71" t="s">
        <v>3</v>
      </c>
      <c r="D4" s="71" t="s">
        <v>4</v>
      </c>
      <c r="E4" s="157" t="s">
        <v>7</v>
      </c>
      <c r="F4" s="157"/>
      <c r="G4" s="71" t="s">
        <v>8</v>
      </c>
      <c r="H4" s="71" t="s">
        <v>9</v>
      </c>
      <c r="I4" s="71" t="s">
        <v>10</v>
      </c>
      <c r="J4" s="71" t="s">
        <v>11</v>
      </c>
      <c r="K4" s="71" t="s">
        <v>12</v>
      </c>
    </row>
    <row r="5" spans="1:11" ht="15" customHeight="1" x14ac:dyDescent="0.25">
      <c r="A5" s="199" t="s">
        <v>100</v>
      </c>
      <c r="B5" s="12" t="s">
        <v>44</v>
      </c>
      <c r="C5" s="20"/>
      <c r="D5" s="20"/>
      <c r="E5" s="154"/>
      <c r="F5" s="154"/>
      <c r="G5" s="20"/>
      <c r="H5" s="21"/>
      <c r="I5" s="21"/>
      <c r="J5" s="25">
        <v>0</v>
      </c>
      <c r="K5" s="25">
        <f>I5*J5</f>
        <v>0</v>
      </c>
    </row>
    <row r="6" spans="1:11" ht="15" customHeight="1" x14ac:dyDescent="0.25">
      <c r="A6" s="200"/>
      <c r="B6" s="12" t="s">
        <v>34</v>
      </c>
      <c r="C6" s="20"/>
      <c r="D6" s="20"/>
      <c r="E6" s="145"/>
      <c r="F6" s="146"/>
      <c r="G6" s="20"/>
      <c r="H6" s="21"/>
      <c r="I6" s="21"/>
      <c r="J6" s="25">
        <v>0</v>
      </c>
      <c r="K6" s="25">
        <f t="shared" ref="K6:K7" si="0">I6*J6</f>
        <v>0</v>
      </c>
    </row>
    <row r="7" spans="1:11" ht="15" customHeight="1" x14ac:dyDescent="0.25">
      <c r="A7" s="200"/>
      <c r="B7" s="12" t="s">
        <v>38</v>
      </c>
      <c r="C7" s="20"/>
      <c r="D7" s="20"/>
      <c r="E7" s="154"/>
      <c r="F7" s="154"/>
      <c r="G7" s="20"/>
      <c r="H7" s="21"/>
      <c r="I7" s="21"/>
      <c r="J7" s="25">
        <v>0</v>
      </c>
      <c r="K7" s="25">
        <f t="shared" si="0"/>
        <v>0</v>
      </c>
    </row>
    <row r="8" spans="1:11" x14ac:dyDescent="0.25">
      <c r="A8" s="200"/>
      <c r="B8" s="158" t="s">
        <v>13</v>
      </c>
      <c r="C8" s="158"/>
      <c r="D8" s="158"/>
      <c r="E8" s="158"/>
      <c r="F8" s="158"/>
      <c r="G8" s="158"/>
      <c r="H8" s="158"/>
      <c r="I8" s="158"/>
      <c r="J8" s="158"/>
      <c r="K8" s="158"/>
    </row>
    <row r="9" spans="1:11" s="4" customFormat="1" ht="22.5" customHeight="1" x14ac:dyDescent="0.25">
      <c r="A9" s="200"/>
      <c r="B9" s="71" t="s">
        <v>48</v>
      </c>
      <c r="C9" s="71" t="s">
        <v>3</v>
      </c>
      <c r="D9" s="71" t="s">
        <v>4</v>
      </c>
      <c r="E9" s="71" t="s">
        <v>14</v>
      </c>
      <c r="F9" s="71" t="s">
        <v>15</v>
      </c>
      <c r="G9" s="71" t="s">
        <v>16</v>
      </c>
      <c r="H9" s="71" t="s">
        <v>9</v>
      </c>
      <c r="I9" s="71" t="s">
        <v>10</v>
      </c>
      <c r="J9" s="71" t="s">
        <v>11</v>
      </c>
      <c r="K9" s="71" t="s">
        <v>12</v>
      </c>
    </row>
    <row r="10" spans="1:11" ht="15" customHeight="1" x14ac:dyDescent="0.25">
      <c r="A10" s="200"/>
      <c r="B10" s="13" t="s">
        <v>65</v>
      </c>
      <c r="C10" s="20"/>
      <c r="D10" s="21"/>
      <c r="E10" s="28"/>
      <c r="F10" s="28"/>
      <c r="G10" s="28"/>
      <c r="H10" s="28"/>
      <c r="I10" s="28"/>
      <c r="J10" s="79">
        <v>0</v>
      </c>
      <c r="K10" s="25">
        <f t="shared" ref="K10:K11" si="1">I10*J10</f>
        <v>0</v>
      </c>
    </row>
    <row r="11" spans="1:11" ht="15" customHeight="1" x14ac:dyDescent="0.25">
      <c r="A11" s="201"/>
      <c r="B11" s="13" t="s">
        <v>82</v>
      </c>
      <c r="C11" s="28"/>
      <c r="D11" s="28"/>
      <c r="E11" s="28"/>
      <c r="F11" s="28"/>
      <c r="G11" s="28"/>
      <c r="H11" s="28"/>
      <c r="I11" s="28"/>
      <c r="J11" s="79">
        <v>0</v>
      </c>
      <c r="K11" s="25">
        <f t="shared" si="1"/>
        <v>0</v>
      </c>
    </row>
    <row r="12" spans="1:11" x14ac:dyDescent="0.25">
      <c r="D12" s="5"/>
      <c r="I12" s="179" t="s">
        <v>17</v>
      </c>
      <c r="J12" s="179"/>
      <c r="K12" s="29">
        <f>SUM(K5:K7,K10:K11)</f>
        <v>0</v>
      </c>
    </row>
  </sheetData>
  <mergeCells count="10">
    <mergeCell ref="I12:J12"/>
    <mergeCell ref="E6:F6"/>
    <mergeCell ref="A2:K2"/>
    <mergeCell ref="A3:A4"/>
    <mergeCell ref="B3:K3"/>
    <mergeCell ref="E4:F4"/>
    <mergeCell ref="A5:A11"/>
    <mergeCell ref="E5:F5"/>
    <mergeCell ref="E7:F7"/>
    <mergeCell ref="B8:K8"/>
  </mergeCells>
  <conditionalFormatting sqref="E5:E7">
    <cfRule type="duplicateValues" dxfId="1" priority="2"/>
  </conditionalFormatting>
  <conditionalFormatting sqref="G5:G7">
    <cfRule type="duplicateValues" dxfId="0" priority="1"/>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4DCF22-F021-4D32-B84D-C8DB11F064AB}">
  <dimension ref="A2:K56"/>
  <sheetViews>
    <sheetView zoomScale="80" zoomScaleNormal="80" workbookViewId="0">
      <selection activeCell="C4" sqref="C4:G4"/>
    </sheetView>
  </sheetViews>
  <sheetFormatPr baseColWidth="10" defaultColWidth="9.140625" defaultRowHeight="15" x14ac:dyDescent="0.25"/>
  <cols>
    <col min="1" max="1" width="24" customWidth="1"/>
    <col min="2" max="2" width="24.28515625" customWidth="1"/>
    <col min="3" max="3" width="36.85546875" customWidth="1"/>
    <col min="4" max="4" width="34.42578125" bestFit="1" customWidth="1"/>
    <col min="5" max="5" width="37" bestFit="1" customWidth="1"/>
    <col min="6" max="6" width="18.7109375" bestFit="1" customWidth="1"/>
    <col min="7" max="7" width="25.5703125" customWidth="1"/>
    <col min="8" max="8" width="15.42578125" customWidth="1"/>
    <col min="9" max="9" width="14.42578125" customWidth="1"/>
    <col min="10" max="10" width="16.42578125" customWidth="1"/>
    <col min="11" max="11" width="14.85546875" customWidth="1"/>
  </cols>
  <sheetData>
    <row r="2" spans="1:11" ht="33" customHeight="1" x14ac:dyDescent="0.25">
      <c r="A2" s="155" t="s">
        <v>305</v>
      </c>
      <c r="B2" s="155"/>
      <c r="C2" s="155"/>
      <c r="D2" s="155"/>
      <c r="E2" s="155"/>
      <c r="F2" s="155"/>
      <c r="G2" s="155"/>
      <c r="H2" s="155"/>
      <c r="I2" s="155"/>
      <c r="J2" s="155"/>
      <c r="K2" s="155"/>
    </row>
    <row r="3" spans="1:11" x14ac:dyDescent="0.25">
      <c r="A3" s="156" t="s">
        <v>0</v>
      </c>
      <c r="B3" s="177" t="s">
        <v>102</v>
      </c>
      <c r="C3" s="177"/>
      <c r="D3" s="177"/>
      <c r="E3" s="177"/>
      <c r="F3" s="177"/>
      <c r="G3" s="177"/>
      <c r="H3" s="177"/>
      <c r="I3" s="177"/>
      <c r="J3" s="177"/>
      <c r="K3" s="177"/>
    </row>
    <row r="4" spans="1:11" x14ac:dyDescent="0.25">
      <c r="A4" s="156"/>
      <c r="B4" s="71" t="s">
        <v>48</v>
      </c>
      <c r="C4" s="71" t="s">
        <v>21</v>
      </c>
      <c r="D4" s="71" t="s">
        <v>3</v>
      </c>
      <c r="E4" s="121" t="s">
        <v>306</v>
      </c>
      <c r="F4" s="234"/>
      <c r="G4" s="122"/>
      <c r="H4" s="71" t="s">
        <v>9</v>
      </c>
      <c r="I4" s="71" t="s">
        <v>10</v>
      </c>
      <c r="J4" s="206" t="s">
        <v>11</v>
      </c>
      <c r="K4" s="206" t="s">
        <v>12</v>
      </c>
    </row>
    <row r="5" spans="1:11" x14ac:dyDescent="0.25">
      <c r="A5" s="114" t="s">
        <v>307</v>
      </c>
      <c r="B5" s="207" t="s">
        <v>64</v>
      </c>
      <c r="C5" s="207"/>
      <c r="D5" s="207"/>
      <c r="E5" s="208"/>
      <c r="F5" s="208"/>
      <c r="G5" s="208"/>
      <c r="H5" s="207"/>
      <c r="I5" s="207"/>
      <c r="J5" s="209">
        <v>0</v>
      </c>
      <c r="K5" s="209">
        <f>I5*J5</f>
        <v>0</v>
      </c>
    </row>
    <row r="6" spans="1:11" x14ac:dyDescent="0.25">
      <c r="A6" s="114"/>
      <c r="B6" s="158" t="s">
        <v>1</v>
      </c>
      <c r="C6" s="158"/>
      <c r="D6" s="158"/>
      <c r="E6" s="158"/>
      <c r="F6" s="158"/>
      <c r="G6" s="158"/>
      <c r="H6" s="158"/>
      <c r="I6" s="158"/>
      <c r="J6" s="158"/>
      <c r="K6" s="158"/>
    </row>
    <row r="7" spans="1:11" x14ac:dyDescent="0.25">
      <c r="A7" s="114"/>
      <c r="B7" s="71" t="s">
        <v>48</v>
      </c>
      <c r="C7" s="71" t="s">
        <v>3</v>
      </c>
      <c r="D7" s="71" t="s">
        <v>4</v>
      </c>
      <c r="E7" s="157" t="s">
        <v>7</v>
      </c>
      <c r="F7" s="157"/>
      <c r="G7" s="71" t="s">
        <v>8</v>
      </c>
      <c r="H7" s="71" t="s">
        <v>9</v>
      </c>
      <c r="I7" s="71" t="s">
        <v>10</v>
      </c>
      <c r="J7" s="71" t="s">
        <v>11</v>
      </c>
      <c r="K7" s="71" t="s">
        <v>12</v>
      </c>
    </row>
    <row r="8" spans="1:11" x14ac:dyDescent="0.25">
      <c r="A8" s="114"/>
      <c r="B8" s="12" t="s">
        <v>23</v>
      </c>
      <c r="C8" s="20"/>
      <c r="D8" s="20"/>
      <c r="E8" s="154"/>
      <c r="F8" s="154"/>
      <c r="G8" s="20"/>
      <c r="H8" s="21"/>
      <c r="I8" s="21"/>
      <c r="J8" s="25">
        <v>0</v>
      </c>
      <c r="K8" s="25">
        <f>I8*J8</f>
        <v>0</v>
      </c>
    </row>
    <row r="9" spans="1:11" x14ac:dyDescent="0.25">
      <c r="A9" s="114"/>
      <c r="B9" s="12" t="s">
        <v>24</v>
      </c>
      <c r="C9" s="20"/>
      <c r="D9" s="20"/>
      <c r="E9" s="154"/>
      <c r="F9" s="154"/>
      <c r="G9" s="20"/>
      <c r="H9" s="21"/>
      <c r="I9" s="21"/>
      <c r="J9" s="25">
        <v>0</v>
      </c>
      <c r="K9" s="25">
        <f t="shared" ref="K9:K12" si="0">I9*J9</f>
        <v>0</v>
      </c>
    </row>
    <row r="10" spans="1:11" x14ac:dyDescent="0.25">
      <c r="A10" s="114"/>
      <c r="B10" s="12" t="s">
        <v>41</v>
      </c>
      <c r="C10" s="20"/>
      <c r="D10" s="20"/>
      <c r="E10" s="154"/>
      <c r="F10" s="154"/>
      <c r="G10" s="20"/>
      <c r="H10" s="21"/>
      <c r="I10" s="21"/>
      <c r="J10" s="25">
        <v>0</v>
      </c>
      <c r="K10" s="25">
        <f t="shared" si="0"/>
        <v>0</v>
      </c>
    </row>
    <row r="11" spans="1:11" x14ac:dyDescent="0.25">
      <c r="A11" s="114"/>
      <c r="B11" s="12" t="s">
        <v>37</v>
      </c>
      <c r="C11" s="20"/>
      <c r="D11" s="20"/>
      <c r="E11" s="154"/>
      <c r="F11" s="154"/>
      <c r="G11" s="20"/>
      <c r="H11" s="21"/>
      <c r="I11" s="21"/>
      <c r="J11" s="25">
        <v>0</v>
      </c>
      <c r="K11" s="25">
        <f t="shared" si="0"/>
        <v>0</v>
      </c>
    </row>
    <row r="12" spans="1:11" x14ac:dyDescent="0.25">
      <c r="A12" s="114"/>
      <c r="B12" s="12" t="s">
        <v>28</v>
      </c>
      <c r="C12" s="20"/>
      <c r="D12" s="20"/>
      <c r="E12" s="154"/>
      <c r="F12" s="154"/>
      <c r="G12" s="20"/>
      <c r="H12" s="21"/>
      <c r="I12" s="21"/>
      <c r="J12" s="25">
        <v>0</v>
      </c>
      <c r="K12" s="25">
        <f t="shared" si="0"/>
        <v>0</v>
      </c>
    </row>
    <row r="13" spans="1:11" x14ac:dyDescent="0.25">
      <c r="A13" s="114"/>
      <c r="B13" s="158" t="s">
        <v>13</v>
      </c>
      <c r="C13" s="158"/>
      <c r="D13" s="158"/>
      <c r="E13" s="158"/>
      <c r="F13" s="158"/>
      <c r="G13" s="158"/>
      <c r="H13" s="158"/>
      <c r="I13" s="158"/>
      <c r="J13" s="158"/>
      <c r="K13" s="158"/>
    </row>
    <row r="14" spans="1:11" s="4" customFormat="1" ht="22.5" customHeight="1" x14ac:dyDescent="0.25">
      <c r="A14" s="114"/>
      <c r="B14" s="71" t="s">
        <v>48</v>
      </c>
      <c r="C14" s="71" t="s">
        <v>3</v>
      </c>
      <c r="D14" s="71" t="s">
        <v>4</v>
      </c>
      <c r="E14" s="71" t="s">
        <v>14</v>
      </c>
      <c r="F14" s="71" t="s">
        <v>15</v>
      </c>
      <c r="G14" s="71" t="s">
        <v>16</v>
      </c>
      <c r="H14" s="71" t="s">
        <v>9</v>
      </c>
      <c r="I14" s="71" t="s">
        <v>10</v>
      </c>
      <c r="J14" s="71" t="s">
        <v>11</v>
      </c>
      <c r="K14" s="71" t="s">
        <v>12</v>
      </c>
    </row>
    <row r="15" spans="1:11" ht="15" customHeight="1" x14ac:dyDescent="0.25">
      <c r="A15" s="114"/>
      <c r="B15" s="210" t="s">
        <v>35</v>
      </c>
      <c r="C15" s="20"/>
      <c r="D15" s="21"/>
      <c r="E15" s="28"/>
      <c r="F15" s="28"/>
      <c r="G15" s="28"/>
      <c r="H15" s="28"/>
      <c r="I15" s="28"/>
      <c r="J15" s="25">
        <v>0</v>
      </c>
      <c r="K15" s="79">
        <f>I15*J15</f>
        <v>0</v>
      </c>
    </row>
    <row r="16" spans="1:11" ht="15" customHeight="1" x14ac:dyDescent="0.25">
      <c r="A16" s="114"/>
      <c r="B16" s="210" t="s">
        <v>36</v>
      </c>
      <c r="C16" s="20"/>
      <c r="D16" s="21"/>
      <c r="E16" s="28"/>
      <c r="F16" s="28"/>
      <c r="G16" s="28"/>
      <c r="H16" s="28"/>
      <c r="I16" s="28"/>
      <c r="J16" s="25">
        <v>0</v>
      </c>
      <c r="K16" s="79">
        <f t="shared" ref="K16:K18" si="1">I16*J16</f>
        <v>0</v>
      </c>
    </row>
    <row r="17" spans="1:11" ht="15" customHeight="1" x14ac:dyDescent="0.25">
      <c r="A17" s="114"/>
      <c r="B17" s="210" t="s">
        <v>65</v>
      </c>
      <c r="C17" s="20"/>
      <c r="D17" s="21"/>
      <c r="E17" s="28"/>
      <c r="F17" s="28"/>
      <c r="G17" s="28"/>
      <c r="H17" s="28"/>
      <c r="I17" s="28"/>
      <c r="J17" s="25">
        <v>0</v>
      </c>
      <c r="K17" s="79">
        <f t="shared" si="1"/>
        <v>0</v>
      </c>
    </row>
    <row r="18" spans="1:11" x14ac:dyDescent="0.25">
      <c r="A18" s="114"/>
      <c r="B18" s="210" t="s">
        <v>308</v>
      </c>
      <c r="C18" s="28"/>
      <c r="D18" s="28"/>
      <c r="E18" s="28"/>
      <c r="F18" s="28"/>
      <c r="G18" s="28"/>
      <c r="H18" s="28"/>
      <c r="I18" s="28"/>
      <c r="J18" s="25">
        <v>0</v>
      </c>
      <c r="K18" s="79">
        <f t="shared" si="1"/>
        <v>0</v>
      </c>
    </row>
    <row r="19" spans="1:11" x14ac:dyDescent="0.25">
      <c r="B19" s="33"/>
      <c r="C19" s="33"/>
      <c r="D19" s="35"/>
      <c r="E19" s="33"/>
      <c r="F19" s="33"/>
      <c r="G19" s="33"/>
      <c r="H19" s="33"/>
      <c r="I19" s="153" t="s">
        <v>17</v>
      </c>
      <c r="J19" s="153"/>
      <c r="K19" s="38">
        <f>SUM(K5,K8:K12,K15:K18)</f>
        <v>0</v>
      </c>
    </row>
    <row r="23" spans="1:11" ht="33.75" customHeight="1" x14ac:dyDescent="0.25">
      <c r="A23" s="155" t="s">
        <v>309</v>
      </c>
      <c r="B23" s="155"/>
      <c r="C23" s="155"/>
      <c r="D23" s="155"/>
      <c r="E23" s="155"/>
      <c r="F23" s="155"/>
      <c r="G23" s="155"/>
      <c r="H23" s="155"/>
      <c r="I23" s="155"/>
      <c r="J23" s="155"/>
      <c r="K23" s="155"/>
    </row>
    <row r="24" spans="1:11" x14ac:dyDescent="0.25">
      <c r="A24" s="156" t="s">
        <v>0</v>
      </c>
      <c r="B24" s="211" t="s">
        <v>102</v>
      </c>
      <c r="C24" s="211"/>
      <c r="D24" s="211"/>
      <c r="E24" s="211"/>
      <c r="F24" s="211"/>
      <c r="G24" s="211"/>
      <c r="H24" s="211"/>
      <c r="I24" s="211"/>
      <c r="J24" s="211"/>
      <c r="K24" s="211"/>
    </row>
    <row r="25" spans="1:11" x14ac:dyDescent="0.25">
      <c r="A25" s="156"/>
      <c r="B25" s="71" t="s">
        <v>48</v>
      </c>
      <c r="C25" s="71" t="s">
        <v>21</v>
      </c>
      <c r="D25" s="71" t="s">
        <v>3</v>
      </c>
      <c r="E25" s="121" t="s">
        <v>306</v>
      </c>
      <c r="F25" s="234"/>
      <c r="G25" s="122"/>
      <c r="H25" s="44" t="s">
        <v>9</v>
      </c>
      <c r="I25" s="44" t="s">
        <v>10</v>
      </c>
      <c r="J25" s="46" t="s">
        <v>11</v>
      </c>
      <c r="K25" s="46" t="s">
        <v>12</v>
      </c>
    </row>
    <row r="26" spans="1:11" s="212" customFormat="1" x14ac:dyDescent="0.25">
      <c r="A26" s="178" t="s">
        <v>310</v>
      </c>
      <c r="B26" s="207" t="s">
        <v>64</v>
      </c>
      <c r="C26" s="207"/>
      <c r="D26" s="207"/>
      <c r="E26" s="208"/>
      <c r="F26" s="208"/>
      <c r="G26" s="208"/>
      <c r="H26" s="207"/>
      <c r="I26" s="207"/>
      <c r="J26" s="209">
        <v>0</v>
      </c>
      <c r="K26" s="209">
        <f>I26*J26</f>
        <v>0</v>
      </c>
    </row>
    <row r="27" spans="1:11" x14ac:dyDescent="0.25">
      <c r="A27" s="178"/>
      <c r="B27" s="147" t="s">
        <v>1</v>
      </c>
      <c r="C27" s="147"/>
      <c r="D27" s="147"/>
      <c r="E27" s="147"/>
      <c r="F27" s="147"/>
      <c r="G27" s="147"/>
      <c r="H27" s="147"/>
      <c r="I27" s="147"/>
      <c r="J27" s="147"/>
      <c r="K27" s="147"/>
    </row>
    <row r="28" spans="1:11" x14ac:dyDescent="0.25">
      <c r="A28" s="178"/>
      <c r="B28" s="71" t="s">
        <v>48</v>
      </c>
      <c r="C28" s="44" t="s">
        <v>3</v>
      </c>
      <c r="D28" s="44" t="s">
        <v>4</v>
      </c>
      <c r="E28" s="157" t="s">
        <v>7</v>
      </c>
      <c r="F28" s="157"/>
      <c r="G28" s="44" t="s">
        <v>8</v>
      </c>
      <c r="H28" s="44" t="s">
        <v>9</v>
      </c>
      <c r="I28" s="44" t="s">
        <v>10</v>
      </c>
      <c r="J28" s="44" t="s">
        <v>11</v>
      </c>
      <c r="K28" s="44" t="s">
        <v>12</v>
      </c>
    </row>
    <row r="29" spans="1:11" x14ac:dyDescent="0.25">
      <c r="A29" s="178"/>
      <c r="B29" s="12" t="s">
        <v>23</v>
      </c>
      <c r="C29" s="20"/>
      <c r="D29" s="20"/>
      <c r="E29" s="154"/>
      <c r="F29" s="154"/>
      <c r="G29" s="20"/>
      <c r="H29" s="21"/>
      <c r="I29" s="21"/>
      <c r="J29" s="25">
        <v>0</v>
      </c>
      <c r="K29" s="25">
        <f>I29*J29</f>
        <v>0</v>
      </c>
    </row>
    <row r="30" spans="1:11" x14ac:dyDescent="0.25">
      <c r="A30" s="178"/>
      <c r="B30" s="12" t="s">
        <v>24</v>
      </c>
      <c r="C30" s="20"/>
      <c r="D30" s="20"/>
      <c r="E30" s="154"/>
      <c r="F30" s="154"/>
      <c r="G30" s="20"/>
      <c r="H30" s="21"/>
      <c r="I30" s="21"/>
      <c r="J30" s="25">
        <v>0</v>
      </c>
      <c r="K30" s="25">
        <f t="shared" ref="K30:K32" si="2">I30*J30</f>
        <v>0</v>
      </c>
    </row>
    <row r="31" spans="1:11" x14ac:dyDescent="0.25">
      <c r="A31" s="178"/>
      <c r="B31" s="12" t="s">
        <v>41</v>
      </c>
      <c r="C31" s="20"/>
      <c r="D31" s="20"/>
      <c r="E31" s="154"/>
      <c r="F31" s="154"/>
      <c r="G31" s="20"/>
      <c r="H31" s="21"/>
      <c r="I31" s="21"/>
      <c r="J31" s="25">
        <v>0</v>
      </c>
      <c r="K31" s="25">
        <f t="shared" si="2"/>
        <v>0</v>
      </c>
    </row>
    <row r="32" spans="1:11" x14ac:dyDescent="0.25">
      <c r="A32" s="178"/>
      <c r="B32" s="12" t="s">
        <v>28</v>
      </c>
      <c r="C32" s="20"/>
      <c r="D32" s="20"/>
      <c r="E32" s="154"/>
      <c r="F32" s="154"/>
      <c r="G32" s="20"/>
      <c r="H32" s="21"/>
      <c r="I32" s="21"/>
      <c r="J32" s="25">
        <v>0</v>
      </c>
      <c r="K32" s="25">
        <f t="shared" si="2"/>
        <v>0</v>
      </c>
    </row>
    <row r="33" spans="1:11" x14ac:dyDescent="0.25">
      <c r="A33" s="178"/>
      <c r="B33" s="147" t="s">
        <v>13</v>
      </c>
      <c r="C33" s="147"/>
      <c r="D33" s="147"/>
      <c r="E33" s="147"/>
      <c r="F33" s="147"/>
      <c r="G33" s="147"/>
      <c r="H33" s="147"/>
      <c r="I33" s="147"/>
      <c r="J33" s="147"/>
      <c r="K33" s="147"/>
    </row>
    <row r="34" spans="1:11" x14ac:dyDescent="0.25">
      <c r="A34" s="178"/>
      <c r="B34" s="71" t="s">
        <v>48</v>
      </c>
      <c r="C34" s="44" t="s">
        <v>3</v>
      </c>
      <c r="D34" s="44" t="s">
        <v>4</v>
      </c>
      <c r="E34" s="44" t="s">
        <v>14</v>
      </c>
      <c r="F34" s="44" t="s">
        <v>15</v>
      </c>
      <c r="G34" s="44" t="s">
        <v>16</v>
      </c>
      <c r="H34" s="44" t="s">
        <v>9</v>
      </c>
      <c r="I34" s="44" t="s">
        <v>10</v>
      </c>
      <c r="J34" s="44" t="s">
        <v>11</v>
      </c>
      <c r="K34" s="44" t="s">
        <v>12</v>
      </c>
    </row>
    <row r="35" spans="1:11" x14ac:dyDescent="0.25">
      <c r="A35" s="178"/>
      <c r="B35" s="12" t="s">
        <v>88</v>
      </c>
      <c r="C35" s="20"/>
      <c r="D35" s="21"/>
      <c r="E35" s="26"/>
      <c r="F35" s="26"/>
      <c r="G35" s="26"/>
      <c r="H35" s="26"/>
      <c r="I35" s="26"/>
      <c r="J35" s="32">
        <v>0</v>
      </c>
      <c r="K35" s="32">
        <f>I35*J35</f>
        <v>0</v>
      </c>
    </row>
    <row r="36" spans="1:11" x14ac:dyDescent="0.25">
      <c r="A36" s="178"/>
      <c r="B36" s="12" t="s">
        <v>35</v>
      </c>
      <c r="C36" s="20"/>
      <c r="D36" s="21"/>
      <c r="E36" s="26"/>
      <c r="F36" s="26"/>
      <c r="G36" s="26"/>
      <c r="H36" s="26"/>
      <c r="I36" s="26"/>
      <c r="J36" s="32">
        <v>0</v>
      </c>
      <c r="K36" s="32">
        <f t="shared" ref="K36:K38" si="3">I36*J36</f>
        <v>0</v>
      </c>
    </row>
    <row r="37" spans="1:11" x14ac:dyDescent="0.25">
      <c r="A37" s="178"/>
      <c r="B37" s="12" t="s">
        <v>36</v>
      </c>
      <c r="C37" s="20"/>
      <c r="D37" s="21"/>
      <c r="E37" s="26"/>
      <c r="F37" s="26"/>
      <c r="G37" s="26"/>
      <c r="H37" s="26"/>
      <c r="I37" s="26"/>
      <c r="J37" s="32">
        <v>0</v>
      </c>
      <c r="K37" s="32">
        <f t="shared" si="3"/>
        <v>0</v>
      </c>
    </row>
    <row r="38" spans="1:11" x14ac:dyDescent="0.25">
      <c r="A38" s="178"/>
      <c r="B38" s="12" t="s">
        <v>311</v>
      </c>
      <c r="C38" s="26"/>
      <c r="D38" s="26"/>
      <c r="E38" s="26"/>
      <c r="F38" s="26"/>
      <c r="G38" s="26"/>
      <c r="H38" s="26"/>
      <c r="I38" s="26"/>
      <c r="J38" s="32">
        <v>0</v>
      </c>
      <c r="K38" s="32">
        <f t="shared" si="3"/>
        <v>0</v>
      </c>
    </row>
    <row r="39" spans="1:11" x14ac:dyDescent="0.25">
      <c r="B39" s="33"/>
      <c r="C39" s="33"/>
      <c r="D39" s="35"/>
      <c r="E39" s="33"/>
      <c r="F39" s="33"/>
      <c r="G39" s="33"/>
      <c r="H39" s="33"/>
      <c r="I39" s="153" t="s">
        <v>17</v>
      </c>
      <c r="J39" s="153"/>
      <c r="K39" s="38">
        <f>SUM(K26,K29:K32,K35:K38)</f>
        <v>0</v>
      </c>
    </row>
    <row r="42" spans="1:11" ht="18.75" x14ac:dyDescent="0.25">
      <c r="A42" s="155" t="s">
        <v>312</v>
      </c>
      <c r="B42" s="155"/>
      <c r="C42" s="155"/>
      <c r="D42" s="155"/>
      <c r="E42" s="155"/>
      <c r="F42" s="155"/>
      <c r="G42" s="155"/>
      <c r="H42" s="155"/>
      <c r="I42" s="155"/>
      <c r="J42" s="155"/>
      <c r="K42" s="155"/>
    </row>
    <row r="43" spans="1:11" x14ac:dyDescent="0.25">
      <c r="A43" s="163" t="s">
        <v>0</v>
      </c>
      <c r="B43" s="211" t="s">
        <v>102</v>
      </c>
      <c r="C43" s="211"/>
      <c r="D43" s="211"/>
      <c r="E43" s="211"/>
      <c r="F43" s="211"/>
      <c r="G43" s="211"/>
      <c r="H43" s="211"/>
      <c r="I43" s="211"/>
      <c r="J43" s="211"/>
      <c r="K43" s="211"/>
    </row>
    <row r="44" spans="1:11" x14ac:dyDescent="0.25">
      <c r="A44" s="163"/>
      <c r="B44" s="71" t="s">
        <v>48</v>
      </c>
      <c r="C44" s="71" t="s">
        <v>21</v>
      </c>
      <c r="D44" s="71" t="s">
        <v>3</v>
      </c>
      <c r="E44" s="121" t="s">
        <v>306</v>
      </c>
      <c r="F44" s="234"/>
      <c r="G44" s="122"/>
      <c r="H44" s="44" t="s">
        <v>9</v>
      </c>
      <c r="I44" s="44" t="s">
        <v>10</v>
      </c>
      <c r="J44" s="46" t="s">
        <v>11</v>
      </c>
      <c r="K44" s="46" t="s">
        <v>12</v>
      </c>
    </row>
    <row r="45" spans="1:11" x14ac:dyDescent="0.25">
      <c r="A45" s="213" t="s">
        <v>310</v>
      </c>
      <c r="B45" s="207" t="s">
        <v>64</v>
      </c>
      <c r="C45" s="207"/>
      <c r="D45" s="207"/>
      <c r="E45" s="208"/>
      <c r="F45" s="208"/>
      <c r="G45" s="208"/>
      <c r="H45" s="207"/>
      <c r="I45" s="207"/>
      <c r="J45" s="209">
        <v>0</v>
      </c>
      <c r="K45" s="209">
        <f>I45*J45</f>
        <v>0</v>
      </c>
    </row>
    <row r="46" spans="1:11" x14ac:dyDescent="0.25">
      <c r="A46" s="213"/>
      <c r="B46" s="147" t="s">
        <v>1</v>
      </c>
      <c r="C46" s="147"/>
      <c r="D46" s="147"/>
      <c r="E46" s="147"/>
      <c r="F46" s="147"/>
      <c r="G46" s="147"/>
      <c r="H46" s="147"/>
      <c r="I46" s="147"/>
      <c r="J46" s="147"/>
      <c r="K46" s="147"/>
    </row>
    <row r="47" spans="1:11" x14ac:dyDescent="0.25">
      <c r="A47" s="213"/>
      <c r="B47" s="71" t="s">
        <v>48</v>
      </c>
      <c r="C47" s="44" t="s">
        <v>3</v>
      </c>
      <c r="D47" s="44" t="s">
        <v>4</v>
      </c>
      <c r="E47" s="157" t="s">
        <v>7</v>
      </c>
      <c r="F47" s="157"/>
      <c r="G47" s="44" t="s">
        <v>8</v>
      </c>
      <c r="H47" s="44" t="s">
        <v>9</v>
      </c>
      <c r="I47" s="44" t="s">
        <v>10</v>
      </c>
      <c r="J47" s="44" t="s">
        <v>11</v>
      </c>
      <c r="K47" s="44" t="s">
        <v>12</v>
      </c>
    </row>
    <row r="48" spans="1:11" x14ac:dyDescent="0.25">
      <c r="A48" s="213"/>
      <c r="B48" s="12" t="s">
        <v>23</v>
      </c>
      <c r="C48" s="20"/>
      <c r="D48" s="20"/>
      <c r="E48" s="154"/>
      <c r="F48" s="154"/>
      <c r="G48" s="20"/>
      <c r="H48" s="21"/>
      <c r="I48" s="21"/>
      <c r="J48" s="25">
        <v>0</v>
      </c>
      <c r="K48" s="25">
        <f>I48*J48</f>
        <v>0</v>
      </c>
    </row>
    <row r="49" spans="1:11" x14ac:dyDescent="0.25">
      <c r="A49" s="213"/>
      <c r="B49" s="12" t="s">
        <v>24</v>
      </c>
      <c r="C49" s="20"/>
      <c r="D49" s="20"/>
      <c r="E49" s="154"/>
      <c r="F49" s="154"/>
      <c r="G49" s="20"/>
      <c r="H49" s="21"/>
      <c r="I49" s="21"/>
      <c r="J49" s="25">
        <v>0</v>
      </c>
      <c r="K49" s="25">
        <f t="shared" ref="K49:K51" si="4">I49*J49</f>
        <v>0</v>
      </c>
    </row>
    <row r="50" spans="1:11" x14ac:dyDescent="0.25">
      <c r="A50" s="213"/>
      <c r="B50" s="12" t="s">
        <v>41</v>
      </c>
      <c r="C50" s="20"/>
      <c r="D50" s="20"/>
      <c r="E50" s="154"/>
      <c r="F50" s="154"/>
      <c r="G50" s="20"/>
      <c r="H50" s="21"/>
      <c r="I50" s="21"/>
      <c r="J50" s="25">
        <v>0</v>
      </c>
      <c r="K50" s="25">
        <f t="shared" si="4"/>
        <v>0</v>
      </c>
    </row>
    <row r="51" spans="1:11" x14ac:dyDescent="0.25">
      <c r="A51" s="213"/>
      <c r="B51" s="12" t="s">
        <v>28</v>
      </c>
      <c r="C51" s="20"/>
      <c r="D51" s="20"/>
      <c r="E51" s="154"/>
      <c r="F51" s="154"/>
      <c r="G51" s="20"/>
      <c r="H51" s="21"/>
      <c r="I51" s="21"/>
      <c r="J51" s="25">
        <v>0</v>
      </c>
      <c r="K51" s="25">
        <f t="shared" si="4"/>
        <v>0</v>
      </c>
    </row>
    <row r="52" spans="1:11" x14ac:dyDescent="0.25">
      <c r="A52" s="213"/>
      <c r="B52" s="147" t="s">
        <v>13</v>
      </c>
      <c r="C52" s="147"/>
      <c r="D52" s="147"/>
      <c r="E52" s="147"/>
      <c r="F52" s="147"/>
      <c r="G52" s="147"/>
      <c r="H52" s="147"/>
      <c r="I52" s="147"/>
      <c r="J52" s="147"/>
      <c r="K52" s="147"/>
    </row>
    <row r="53" spans="1:11" x14ac:dyDescent="0.25">
      <c r="A53" s="213"/>
      <c r="B53" s="71" t="s">
        <v>48</v>
      </c>
      <c r="C53" s="44" t="s">
        <v>3</v>
      </c>
      <c r="D53" s="44" t="s">
        <v>4</v>
      </c>
      <c r="E53" s="44" t="s">
        <v>14</v>
      </c>
      <c r="F53" s="44" t="s">
        <v>15</v>
      </c>
      <c r="G53" s="44" t="s">
        <v>16</v>
      </c>
      <c r="H53" s="44" t="s">
        <v>9</v>
      </c>
      <c r="I53" s="44" t="s">
        <v>10</v>
      </c>
      <c r="J53" s="44" t="s">
        <v>11</v>
      </c>
      <c r="K53" s="44" t="s">
        <v>12</v>
      </c>
    </row>
    <row r="54" spans="1:11" x14ac:dyDescent="0.25">
      <c r="A54" s="213"/>
      <c r="B54" s="12" t="s">
        <v>29</v>
      </c>
      <c r="C54" s="20"/>
      <c r="D54" s="21"/>
      <c r="E54" s="26"/>
      <c r="F54" s="26"/>
      <c r="G54" s="26"/>
      <c r="H54" s="26"/>
      <c r="I54" s="26"/>
      <c r="J54" s="32">
        <v>0</v>
      </c>
      <c r="K54" s="32">
        <f t="shared" ref="K54:K55" si="5">I54*J54</f>
        <v>0</v>
      </c>
    </row>
    <row r="55" spans="1:11" x14ac:dyDescent="0.25">
      <c r="A55" s="213"/>
      <c r="B55" s="12" t="s">
        <v>311</v>
      </c>
      <c r="C55" s="26"/>
      <c r="D55" s="26"/>
      <c r="E55" s="26"/>
      <c r="F55" s="26"/>
      <c r="G55" s="26"/>
      <c r="H55" s="26"/>
      <c r="I55" s="26"/>
      <c r="J55" s="32">
        <v>0</v>
      </c>
      <c r="K55" s="32">
        <f t="shared" si="5"/>
        <v>0</v>
      </c>
    </row>
    <row r="56" spans="1:11" x14ac:dyDescent="0.25">
      <c r="B56" s="33"/>
      <c r="C56" s="33"/>
      <c r="D56" s="35"/>
      <c r="E56" s="33"/>
      <c r="F56" s="33"/>
      <c r="G56" s="33"/>
      <c r="H56" s="33"/>
      <c r="I56" s="153" t="s">
        <v>17</v>
      </c>
      <c r="J56" s="153"/>
      <c r="K56" s="38">
        <f>SUM(K45,K48:K51,K54:K55)</f>
        <v>0</v>
      </c>
    </row>
  </sheetData>
  <mergeCells count="43">
    <mergeCell ref="I56:J56"/>
    <mergeCell ref="A45:A55"/>
    <mergeCell ref="E45:G45"/>
    <mergeCell ref="B46:K46"/>
    <mergeCell ref="E47:F47"/>
    <mergeCell ref="E48:F48"/>
    <mergeCell ref="E49:F49"/>
    <mergeCell ref="E50:F50"/>
    <mergeCell ref="E51:F51"/>
    <mergeCell ref="B52:K52"/>
    <mergeCell ref="E32:F32"/>
    <mergeCell ref="B33:K33"/>
    <mergeCell ref="I39:J39"/>
    <mergeCell ref="A42:K42"/>
    <mergeCell ref="A43:A44"/>
    <mergeCell ref="B43:K43"/>
    <mergeCell ref="E44:G44"/>
    <mergeCell ref="A24:A25"/>
    <mergeCell ref="B24:K24"/>
    <mergeCell ref="E25:G25"/>
    <mergeCell ref="A26:A38"/>
    <mergeCell ref="E26:G26"/>
    <mergeCell ref="B27:K27"/>
    <mergeCell ref="E28:F28"/>
    <mergeCell ref="E29:F29"/>
    <mergeCell ref="E30:F30"/>
    <mergeCell ref="E31:F31"/>
    <mergeCell ref="E10:F10"/>
    <mergeCell ref="E11:F11"/>
    <mergeCell ref="E12:F12"/>
    <mergeCell ref="B13:K13"/>
    <mergeCell ref="I19:J19"/>
    <mergeCell ref="A23:K23"/>
    <mergeCell ref="A2:K2"/>
    <mergeCell ref="A3:A4"/>
    <mergeCell ref="B3:K3"/>
    <mergeCell ref="E4:G4"/>
    <mergeCell ref="A5:A18"/>
    <mergeCell ref="E5:G5"/>
    <mergeCell ref="B6:K6"/>
    <mergeCell ref="E7:F7"/>
    <mergeCell ref="E8:F8"/>
    <mergeCell ref="E9:F9"/>
  </mergeCells>
  <conditionalFormatting sqref="E8:E12">
    <cfRule type="duplicateValues" dxfId="99" priority="6"/>
  </conditionalFormatting>
  <conditionalFormatting sqref="E29:E32">
    <cfRule type="duplicateValues" dxfId="98" priority="4"/>
  </conditionalFormatting>
  <conditionalFormatting sqref="G8:G12">
    <cfRule type="duplicateValues" dxfId="97" priority="5"/>
  </conditionalFormatting>
  <conditionalFormatting sqref="G29:G32">
    <cfRule type="duplicateValues" dxfId="96" priority="3"/>
  </conditionalFormatting>
  <conditionalFormatting sqref="E48:E51">
    <cfRule type="duplicateValues" dxfId="95" priority="2"/>
  </conditionalFormatting>
  <conditionalFormatting sqref="G48:G51">
    <cfRule type="duplicateValues" dxfId="94" priority="1"/>
  </conditionalFormatting>
  <pageMargins left="0.7" right="0.7" top="0.75" bottom="0.75" header="0.3" footer="0.3"/>
  <pageSetup paperSize="9"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D2AB2B-F5C1-44D9-BD89-06EAFBF31DA9}">
  <dimension ref="A2:K66"/>
  <sheetViews>
    <sheetView zoomScale="80" zoomScaleNormal="80" workbookViewId="0">
      <selection activeCell="D1" sqref="C1:D1"/>
    </sheetView>
  </sheetViews>
  <sheetFormatPr baseColWidth="10" defaultColWidth="9.140625" defaultRowHeight="15" x14ac:dyDescent="0.25"/>
  <cols>
    <col min="1" max="1" width="21.85546875" customWidth="1"/>
    <col min="2" max="2" width="24.28515625" customWidth="1"/>
    <col min="3" max="3" width="37" customWidth="1"/>
    <col min="4" max="4" width="36.42578125" bestFit="1" customWidth="1"/>
    <col min="5" max="5" width="41.85546875" bestFit="1" customWidth="1"/>
    <col min="6" max="6" width="20.7109375" bestFit="1" customWidth="1"/>
    <col min="7" max="7" width="31" bestFit="1" customWidth="1"/>
    <col min="8" max="8" width="18.140625" bestFit="1" customWidth="1"/>
    <col min="9" max="9" width="19.5703125" customWidth="1"/>
    <col min="10" max="10" width="15.140625" customWidth="1"/>
    <col min="11" max="11" width="14.85546875" customWidth="1"/>
  </cols>
  <sheetData>
    <row r="2" spans="1:11" ht="39" customHeight="1" x14ac:dyDescent="0.25">
      <c r="A2" s="155" t="s">
        <v>313</v>
      </c>
      <c r="B2" s="155"/>
      <c r="C2" s="155"/>
      <c r="D2" s="155"/>
      <c r="E2" s="155"/>
      <c r="F2" s="155"/>
      <c r="G2" s="155"/>
      <c r="H2" s="155"/>
      <c r="I2" s="155"/>
      <c r="J2" s="155"/>
      <c r="K2" s="155"/>
    </row>
    <row r="3" spans="1:11" x14ac:dyDescent="0.25">
      <c r="A3" s="156" t="s">
        <v>0</v>
      </c>
      <c r="B3" s="158" t="s">
        <v>1</v>
      </c>
      <c r="C3" s="158"/>
      <c r="D3" s="158"/>
      <c r="E3" s="158"/>
      <c r="F3" s="158"/>
      <c r="G3" s="158"/>
      <c r="H3" s="158"/>
      <c r="I3" s="158"/>
      <c r="J3" s="158"/>
      <c r="K3" s="158"/>
    </row>
    <row r="4" spans="1:11" ht="15" customHeight="1" x14ac:dyDescent="0.25">
      <c r="A4" s="156"/>
      <c r="B4" s="71" t="s">
        <v>48</v>
      </c>
      <c r="C4" s="71" t="s">
        <v>3</v>
      </c>
      <c r="D4" s="71" t="s">
        <v>4</v>
      </c>
      <c r="E4" s="157" t="s">
        <v>7</v>
      </c>
      <c r="F4" s="157"/>
      <c r="G4" s="71" t="s">
        <v>8</v>
      </c>
      <c r="H4" s="71" t="s">
        <v>9</v>
      </c>
      <c r="I4" s="71" t="s">
        <v>10</v>
      </c>
      <c r="J4" s="71" t="s">
        <v>11</v>
      </c>
      <c r="K4" s="71" t="s">
        <v>12</v>
      </c>
    </row>
    <row r="5" spans="1:11" ht="15" customHeight="1" x14ac:dyDescent="0.25">
      <c r="A5" s="114" t="s">
        <v>307</v>
      </c>
      <c r="B5" s="12" t="s">
        <v>23</v>
      </c>
      <c r="C5" s="20"/>
      <c r="D5" s="20"/>
      <c r="E5" s="154"/>
      <c r="F5" s="154"/>
      <c r="G5" s="20"/>
      <c r="H5" s="21"/>
      <c r="I5" s="21"/>
      <c r="J5" s="25">
        <v>0</v>
      </c>
      <c r="K5" s="25">
        <f>I5*J5</f>
        <v>0</v>
      </c>
    </row>
    <row r="6" spans="1:11" ht="15" customHeight="1" x14ac:dyDescent="0.25">
      <c r="A6" s="114"/>
      <c r="B6" s="12" t="s">
        <v>24</v>
      </c>
      <c r="C6" s="20"/>
      <c r="D6" s="20"/>
      <c r="E6" s="154"/>
      <c r="F6" s="154"/>
      <c r="G6" s="20"/>
      <c r="H6" s="21"/>
      <c r="I6" s="21"/>
      <c r="J6" s="25">
        <v>0</v>
      </c>
      <c r="K6" s="25">
        <f t="shared" ref="K6:K9" si="0">I6*J6</f>
        <v>0</v>
      </c>
    </row>
    <row r="7" spans="1:11" ht="15" customHeight="1" x14ac:dyDescent="0.25">
      <c r="A7" s="114"/>
      <c r="B7" s="12" t="s">
        <v>41</v>
      </c>
      <c r="C7" s="20"/>
      <c r="D7" s="20"/>
      <c r="E7" s="154"/>
      <c r="F7" s="154"/>
      <c r="G7" s="20"/>
      <c r="H7" s="21"/>
      <c r="I7" s="21"/>
      <c r="J7" s="25">
        <v>0</v>
      </c>
      <c r="K7" s="25">
        <f t="shared" si="0"/>
        <v>0</v>
      </c>
    </row>
    <row r="8" spans="1:11" ht="15" customHeight="1" x14ac:dyDescent="0.25">
      <c r="A8" s="114"/>
      <c r="B8" s="12" t="s">
        <v>37</v>
      </c>
      <c r="C8" s="20"/>
      <c r="D8" s="20"/>
      <c r="E8" s="154"/>
      <c r="F8" s="154"/>
      <c r="G8" s="20"/>
      <c r="H8" s="21"/>
      <c r="I8" s="21"/>
      <c r="J8" s="25">
        <v>0</v>
      </c>
      <c r="K8" s="25">
        <f t="shared" si="0"/>
        <v>0</v>
      </c>
    </row>
    <row r="9" spans="1:11" x14ac:dyDescent="0.25">
      <c r="A9" s="114"/>
      <c r="B9" s="12" t="s">
        <v>28</v>
      </c>
      <c r="C9" s="20"/>
      <c r="D9" s="20"/>
      <c r="E9" s="154"/>
      <c r="F9" s="154"/>
      <c r="G9" s="20"/>
      <c r="H9" s="21"/>
      <c r="I9" s="21"/>
      <c r="J9" s="25">
        <v>0</v>
      </c>
      <c r="K9" s="25">
        <f t="shared" si="0"/>
        <v>0</v>
      </c>
    </row>
    <row r="10" spans="1:11" x14ac:dyDescent="0.25">
      <c r="A10" s="114"/>
      <c r="B10" s="158" t="s">
        <v>13</v>
      </c>
      <c r="C10" s="158"/>
      <c r="D10" s="158"/>
      <c r="E10" s="158"/>
      <c r="F10" s="158"/>
      <c r="G10" s="158"/>
      <c r="H10" s="158"/>
      <c r="I10" s="158"/>
      <c r="J10" s="158"/>
      <c r="K10" s="158"/>
    </row>
    <row r="11" spans="1:11" x14ac:dyDescent="0.25">
      <c r="A11" s="114"/>
      <c r="B11" s="71" t="s">
        <v>48</v>
      </c>
      <c r="C11" s="71" t="s">
        <v>3</v>
      </c>
      <c r="D11" s="71" t="s">
        <v>4</v>
      </c>
      <c r="E11" s="71" t="s">
        <v>14</v>
      </c>
      <c r="F11" s="71" t="s">
        <v>15</v>
      </c>
      <c r="G11" s="71" t="s">
        <v>16</v>
      </c>
      <c r="H11" s="71" t="s">
        <v>9</v>
      </c>
      <c r="I11" s="71" t="s">
        <v>10</v>
      </c>
      <c r="J11" s="71" t="s">
        <v>11</v>
      </c>
      <c r="K11" s="71" t="s">
        <v>12</v>
      </c>
    </row>
    <row r="12" spans="1:11" ht="15" customHeight="1" x14ac:dyDescent="0.25">
      <c r="A12" s="114"/>
      <c r="B12" s="102" t="s">
        <v>35</v>
      </c>
      <c r="C12" s="20"/>
      <c r="D12" s="21"/>
      <c r="E12" s="28"/>
      <c r="F12" s="28"/>
      <c r="G12" s="28"/>
      <c r="H12" s="28"/>
      <c r="I12" s="28"/>
      <c r="J12" s="79">
        <v>0</v>
      </c>
      <c r="K12" s="79">
        <f>I12*J12</f>
        <v>0</v>
      </c>
    </row>
    <row r="13" spans="1:11" ht="15" customHeight="1" x14ac:dyDescent="0.25">
      <c r="A13" s="114"/>
      <c r="B13" s="102" t="s">
        <v>36</v>
      </c>
      <c r="C13" s="20"/>
      <c r="D13" s="21"/>
      <c r="E13" s="28"/>
      <c r="F13" s="28"/>
      <c r="G13" s="28"/>
      <c r="H13" s="28"/>
      <c r="I13" s="28"/>
      <c r="J13" s="79">
        <v>0</v>
      </c>
      <c r="K13" s="79">
        <f t="shared" ref="K13:K15" si="1">I13*J13</f>
        <v>0</v>
      </c>
    </row>
    <row r="14" spans="1:11" ht="15" customHeight="1" x14ac:dyDescent="0.25">
      <c r="A14" s="114"/>
      <c r="B14" s="102" t="s">
        <v>65</v>
      </c>
      <c r="C14" s="20"/>
      <c r="D14" s="21"/>
      <c r="E14" s="28"/>
      <c r="F14" s="28"/>
      <c r="G14" s="28"/>
      <c r="H14" s="28"/>
      <c r="I14" s="28"/>
      <c r="J14" s="79">
        <v>0</v>
      </c>
      <c r="K14" s="79">
        <f t="shared" si="1"/>
        <v>0</v>
      </c>
    </row>
    <row r="15" spans="1:11" ht="15" customHeight="1" x14ac:dyDescent="0.25">
      <c r="A15" s="114"/>
      <c r="B15" s="102" t="s">
        <v>308</v>
      </c>
      <c r="C15" s="28"/>
      <c r="D15" s="28"/>
      <c r="E15" s="28"/>
      <c r="F15" s="28"/>
      <c r="G15" s="28"/>
      <c r="H15" s="28"/>
      <c r="I15" s="28"/>
      <c r="J15" s="79">
        <v>0</v>
      </c>
      <c r="K15" s="79">
        <f t="shared" si="1"/>
        <v>0</v>
      </c>
    </row>
    <row r="16" spans="1:11" x14ac:dyDescent="0.25">
      <c r="A16" s="214"/>
      <c r="B16" s="33"/>
      <c r="C16" s="33"/>
      <c r="D16" s="35"/>
      <c r="E16" s="33"/>
      <c r="F16" s="33"/>
      <c r="G16" s="33"/>
      <c r="H16" s="33"/>
      <c r="I16" s="153" t="s">
        <v>17</v>
      </c>
      <c r="J16" s="153"/>
      <c r="K16" s="30">
        <f>SUM(K5:K9,K12:K15)</f>
        <v>0</v>
      </c>
    </row>
    <row r="17" spans="1:11" x14ac:dyDescent="0.25">
      <c r="A17" s="214"/>
    </row>
    <row r="18" spans="1:11" x14ac:dyDescent="0.25">
      <c r="A18" s="214"/>
    </row>
    <row r="20" spans="1:11" ht="31.5" customHeight="1" x14ac:dyDescent="0.25">
      <c r="A20" s="139" t="s">
        <v>314</v>
      </c>
      <c r="B20" s="139"/>
      <c r="C20" s="139"/>
      <c r="D20" s="139"/>
      <c r="E20" s="139"/>
      <c r="F20" s="139"/>
      <c r="G20" s="139"/>
      <c r="H20" s="139"/>
      <c r="I20" s="139"/>
      <c r="J20" s="139"/>
      <c r="K20" s="139"/>
    </row>
    <row r="21" spans="1:11" x14ac:dyDescent="0.25">
      <c r="A21" s="156" t="s">
        <v>0</v>
      </c>
      <c r="B21" s="141" t="s">
        <v>1</v>
      </c>
      <c r="C21" s="142"/>
      <c r="D21" s="142"/>
      <c r="E21" s="142"/>
      <c r="F21" s="142"/>
      <c r="G21" s="142"/>
      <c r="H21" s="142"/>
      <c r="I21" s="142"/>
      <c r="J21" s="142"/>
      <c r="K21" s="143"/>
    </row>
    <row r="22" spans="1:11" x14ac:dyDescent="0.25">
      <c r="A22" s="156"/>
      <c r="B22" s="71" t="s">
        <v>48</v>
      </c>
      <c r="C22" s="44" t="s">
        <v>3</v>
      </c>
      <c r="D22" s="44" t="s">
        <v>4</v>
      </c>
      <c r="E22" s="121" t="s">
        <v>7</v>
      </c>
      <c r="F22" s="122"/>
      <c r="G22" s="44" t="s">
        <v>8</v>
      </c>
      <c r="H22" s="44" t="s">
        <v>9</v>
      </c>
      <c r="I22" s="44" t="s">
        <v>10</v>
      </c>
      <c r="J22" s="44" t="s">
        <v>11</v>
      </c>
      <c r="K22" s="44" t="s">
        <v>12</v>
      </c>
    </row>
    <row r="23" spans="1:11" x14ac:dyDescent="0.25">
      <c r="A23" s="114" t="s">
        <v>310</v>
      </c>
      <c r="B23" s="12" t="s">
        <v>23</v>
      </c>
      <c r="C23" s="20"/>
      <c r="D23" s="20"/>
      <c r="E23" s="145"/>
      <c r="F23" s="146"/>
      <c r="G23" s="20"/>
      <c r="H23" s="21"/>
      <c r="I23" s="21"/>
      <c r="J23" s="25">
        <v>0</v>
      </c>
      <c r="K23" s="25">
        <f>I23*J23</f>
        <v>0</v>
      </c>
    </row>
    <row r="24" spans="1:11" x14ac:dyDescent="0.25">
      <c r="A24" s="114"/>
      <c r="B24" s="12" t="s">
        <v>24</v>
      </c>
      <c r="C24" s="20"/>
      <c r="D24" s="20"/>
      <c r="E24" s="145"/>
      <c r="F24" s="146"/>
      <c r="G24" s="20"/>
      <c r="H24" s="21"/>
      <c r="I24" s="21"/>
      <c r="J24" s="25">
        <v>0</v>
      </c>
      <c r="K24" s="25">
        <f>I24*J24</f>
        <v>0</v>
      </c>
    </row>
    <row r="25" spans="1:11" x14ac:dyDescent="0.25">
      <c r="A25" s="114"/>
      <c r="B25" s="12" t="s">
        <v>41</v>
      </c>
      <c r="C25" s="20"/>
      <c r="D25" s="20"/>
      <c r="E25" s="145"/>
      <c r="F25" s="146"/>
      <c r="G25" s="20"/>
      <c r="H25" s="21"/>
      <c r="I25" s="21"/>
      <c r="J25" s="25">
        <v>0</v>
      </c>
      <c r="K25" s="25">
        <f t="shared" ref="K25:K26" si="2">I25*J25</f>
        <v>0</v>
      </c>
    </row>
    <row r="26" spans="1:11" x14ac:dyDescent="0.25">
      <c r="A26" s="114"/>
      <c r="B26" s="12" t="s">
        <v>28</v>
      </c>
      <c r="C26" s="20"/>
      <c r="D26" s="20"/>
      <c r="E26" s="145"/>
      <c r="F26" s="146"/>
      <c r="G26" s="20"/>
      <c r="H26" s="21"/>
      <c r="I26" s="21"/>
      <c r="J26" s="25">
        <v>0</v>
      </c>
      <c r="K26" s="25">
        <f t="shared" si="2"/>
        <v>0</v>
      </c>
    </row>
    <row r="27" spans="1:11" x14ac:dyDescent="0.25">
      <c r="A27" s="114"/>
      <c r="B27" s="147" t="s">
        <v>13</v>
      </c>
      <c r="C27" s="147"/>
      <c r="D27" s="147"/>
      <c r="E27" s="147"/>
      <c r="F27" s="147"/>
      <c r="G27" s="147"/>
      <c r="H27" s="147"/>
      <c r="I27" s="147"/>
      <c r="J27" s="147"/>
      <c r="K27" s="147"/>
    </row>
    <row r="28" spans="1:11" x14ac:dyDescent="0.25">
      <c r="A28" s="114"/>
      <c r="B28" s="71" t="s">
        <v>48</v>
      </c>
      <c r="C28" s="44" t="s">
        <v>3</v>
      </c>
      <c r="D28" s="44" t="s">
        <v>4</v>
      </c>
      <c r="E28" s="44" t="s">
        <v>14</v>
      </c>
      <c r="F28" s="44" t="s">
        <v>15</v>
      </c>
      <c r="G28" s="44" t="s">
        <v>16</v>
      </c>
      <c r="H28" s="44" t="s">
        <v>9</v>
      </c>
      <c r="I28" s="44" t="s">
        <v>10</v>
      </c>
      <c r="J28" s="44" t="s">
        <v>11</v>
      </c>
      <c r="K28" s="44" t="s">
        <v>12</v>
      </c>
    </row>
    <row r="29" spans="1:11" x14ac:dyDescent="0.25">
      <c r="A29" s="114"/>
      <c r="B29" s="12" t="s">
        <v>88</v>
      </c>
      <c r="C29" s="20"/>
      <c r="D29" s="21"/>
      <c r="E29" s="26"/>
      <c r="F29" s="26"/>
      <c r="G29" s="26"/>
      <c r="H29" s="26"/>
      <c r="I29" s="26"/>
      <c r="J29" s="32">
        <v>0</v>
      </c>
      <c r="K29" s="32">
        <f>I29*J29</f>
        <v>0</v>
      </c>
    </row>
    <row r="30" spans="1:11" x14ac:dyDescent="0.25">
      <c r="A30" s="114"/>
      <c r="B30" s="12" t="s">
        <v>35</v>
      </c>
      <c r="C30" s="20"/>
      <c r="D30" s="21"/>
      <c r="E30" s="26"/>
      <c r="F30" s="26"/>
      <c r="G30" s="26"/>
      <c r="H30" s="26"/>
      <c r="I30" s="26"/>
      <c r="J30" s="32">
        <v>0</v>
      </c>
      <c r="K30" s="32">
        <f t="shared" ref="K30:K32" si="3">I30*J30</f>
        <v>0</v>
      </c>
    </row>
    <row r="31" spans="1:11" x14ac:dyDescent="0.25">
      <c r="A31" s="114"/>
      <c r="B31" s="12" t="s">
        <v>36</v>
      </c>
      <c r="C31" s="20"/>
      <c r="D31" s="21"/>
      <c r="E31" s="26"/>
      <c r="F31" s="26"/>
      <c r="G31" s="26"/>
      <c r="H31" s="26"/>
      <c r="I31" s="26"/>
      <c r="J31" s="32">
        <v>0</v>
      </c>
      <c r="K31" s="32">
        <f t="shared" si="3"/>
        <v>0</v>
      </c>
    </row>
    <row r="32" spans="1:11" x14ac:dyDescent="0.25">
      <c r="A32" s="114"/>
      <c r="B32" s="12" t="s">
        <v>311</v>
      </c>
      <c r="C32" s="26"/>
      <c r="D32" s="26"/>
      <c r="E32" s="26"/>
      <c r="F32" s="26"/>
      <c r="G32" s="26"/>
      <c r="H32" s="26"/>
      <c r="I32" s="26"/>
      <c r="J32" s="32">
        <v>0</v>
      </c>
      <c r="K32" s="32">
        <f t="shared" si="3"/>
        <v>0</v>
      </c>
    </row>
    <row r="33" spans="1:11" x14ac:dyDescent="0.25">
      <c r="B33" s="33"/>
      <c r="C33" s="33"/>
      <c r="D33" s="35"/>
      <c r="E33" s="33"/>
      <c r="F33" s="33"/>
      <c r="G33" s="33"/>
      <c r="H33" s="33"/>
      <c r="I33" s="148" t="s">
        <v>17</v>
      </c>
      <c r="J33" s="148"/>
      <c r="K33" s="34">
        <f>SUM(K23:K26,K29:K32)</f>
        <v>0</v>
      </c>
    </row>
    <row r="37" spans="1:11" ht="30" customHeight="1" x14ac:dyDescent="0.25">
      <c r="A37" s="139" t="s">
        <v>315</v>
      </c>
      <c r="B37" s="139"/>
      <c r="C37" s="139"/>
      <c r="D37" s="139"/>
      <c r="E37" s="139"/>
      <c r="F37" s="139"/>
      <c r="G37" s="139"/>
      <c r="H37" s="139"/>
      <c r="I37" s="139"/>
      <c r="J37" s="139"/>
      <c r="K37" s="139"/>
    </row>
    <row r="38" spans="1:11" x14ac:dyDescent="0.25">
      <c r="A38" s="156" t="s">
        <v>0</v>
      </c>
      <c r="B38" s="141" t="s">
        <v>1</v>
      </c>
      <c r="C38" s="142"/>
      <c r="D38" s="142"/>
      <c r="E38" s="142"/>
      <c r="F38" s="142"/>
      <c r="G38" s="142"/>
      <c r="H38" s="142"/>
      <c r="I38" s="142"/>
      <c r="J38" s="142"/>
      <c r="K38" s="143"/>
    </row>
    <row r="39" spans="1:11" x14ac:dyDescent="0.25">
      <c r="A39" s="156"/>
      <c r="B39" s="71" t="s">
        <v>48</v>
      </c>
      <c r="C39" s="44" t="s">
        <v>3</v>
      </c>
      <c r="D39" s="44" t="s">
        <v>4</v>
      </c>
      <c r="E39" s="121" t="s">
        <v>7</v>
      </c>
      <c r="F39" s="122"/>
      <c r="G39" s="44" t="s">
        <v>8</v>
      </c>
      <c r="H39" s="44" t="s">
        <v>9</v>
      </c>
      <c r="I39" s="44" t="s">
        <v>10</v>
      </c>
      <c r="J39" s="44" t="s">
        <v>11</v>
      </c>
      <c r="K39" s="44" t="s">
        <v>12</v>
      </c>
    </row>
    <row r="40" spans="1:11" x14ac:dyDescent="0.25">
      <c r="A40" s="114" t="s">
        <v>310</v>
      </c>
      <c r="B40" s="12" t="s">
        <v>23</v>
      </c>
      <c r="C40" s="20"/>
      <c r="D40" s="20"/>
      <c r="E40" s="145"/>
      <c r="F40" s="146"/>
      <c r="G40" s="20"/>
      <c r="H40" s="21"/>
      <c r="I40" s="21"/>
      <c r="J40" s="25">
        <v>0</v>
      </c>
      <c r="K40" s="25">
        <f>I40*J40</f>
        <v>0</v>
      </c>
    </row>
    <row r="41" spans="1:11" x14ac:dyDescent="0.25">
      <c r="A41" s="114"/>
      <c r="B41" s="12" t="s">
        <v>24</v>
      </c>
      <c r="C41" s="20"/>
      <c r="D41" s="20"/>
      <c r="E41" s="145"/>
      <c r="F41" s="146"/>
      <c r="G41" s="20"/>
      <c r="H41" s="21"/>
      <c r="I41" s="21"/>
      <c r="J41" s="25">
        <v>0</v>
      </c>
      <c r="K41" s="25">
        <f t="shared" ref="K41:K43" si="4">I41*J41</f>
        <v>0</v>
      </c>
    </row>
    <row r="42" spans="1:11" x14ac:dyDescent="0.25">
      <c r="A42" s="114"/>
      <c r="B42" s="12" t="s">
        <v>41</v>
      </c>
      <c r="C42" s="20"/>
      <c r="D42" s="20"/>
      <c r="E42" s="145"/>
      <c r="F42" s="146"/>
      <c r="G42" s="20"/>
      <c r="H42" s="21"/>
      <c r="I42" s="21"/>
      <c r="J42" s="25">
        <v>0</v>
      </c>
      <c r="K42" s="25">
        <f t="shared" si="4"/>
        <v>0</v>
      </c>
    </row>
    <row r="43" spans="1:11" x14ac:dyDescent="0.25">
      <c r="A43" s="114"/>
      <c r="B43" s="12" t="s">
        <v>28</v>
      </c>
      <c r="C43" s="20"/>
      <c r="D43" s="20"/>
      <c r="E43" s="145"/>
      <c r="F43" s="146"/>
      <c r="G43" s="20"/>
      <c r="H43" s="21"/>
      <c r="I43" s="21"/>
      <c r="J43" s="25">
        <v>0</v>
      </c>
      <c r="K43" s="25">
        <f t="shared" si="4"/>
        <v>0</v>
      </c>
    </row>
    <row r="44" spans="1:11" x14ac:dyDescent="0.25">
      <c r="A44" s="114"/>
      <c r="B44" s="147" t="s">
        <v>13</v>
      </c>
      <c r="C44" s="147"/>
      <c r="D44" s="147"/>
      <c r="E44" s="147"/>
      <c r="F44" s="147"/>
      <c r="G44" s="147"/>
      <c r="H44" s="147"/>
      <c r="I44" s="147"/>
      <c r="J44" s="147"/>
      <c r="K44" s="147"/>
    </row>
    <row r="45" spans="1:11" x14ac:dyDescent="0.25">
      <c r="A45" s="114"/>
      <c r="B45" s="71" t="s">
        <v>48</v>
      </c>
      <c r="C45" s="44" t="s">
        <v>3</v>
      </c>
      <c r="D45" s="44" t="s">
        <v>4</v>
      </c>
      <c r="E45" s="44" t="s">
        <v>14</v>
      </c>
      <c r="F45" s="44" t="s">
        <v>15</v>
      </c>
      <c r="G45" s="44" t="s">
        <v>16</v>
      </c>
      <c r="H45" s="44" t="s">
        <v>9</v>
      </c>
      <c r="I45" s="44" t="s">
        <v>10</v>
      </c>
      <c r="J45" s="44" t="s">
        <v>11</v>
      </c>
      <c r="K45" s="44" t="s">
        <v>12</v>
      </c>
    </row>
    <row r="46" spans="1:11" x14ac:dyDescent="0.25">
      <c r="A46" s="114"/>
      <c r="B46" s="12" t="s">
        <v>29</v>
      </c>
      <c r="C46" s="20"/>
      <c r="D46" s="21"/>
      <c r="E46" s="26"/>
      <c r="F46" s="26"/>
      <c r="G46" s="26"/>
      <c r="H46" s="26"/>
      <c r="I46" s="26"/>
      <c r="J46" s="32">
        <v>0</v>
      </c>
      <c r="K46" s="32">
        <f>I46*J46</f>
        <v>0</v>
      </c>
    </row>
    <row r="47" spans="1:11" x14ac:dyDescent="0.25">
      <c r="A47" s="114"/>
      <c r="B47" s="12" t="s">
        <v>311</v>
      </c>
      <c r="C47" s="26"/>
      <c r="D47" s="26"/>
      <c r="E47" s="26"/>
      <c r="F47" s="26"/>
      <c r="G47" s="26"/>
      <c r="H47" s="26"/>
      <c r="I47" s="26"/>
      <c r="J47" s="32">
        <v>0</v>
      </c>
      <c r="K47" s="32">
        <f>I47*J47</f>
        <v>0</v>
      </c>
    </row>
    <row r="48" spans="1:11" x14ac:dyDescent="0.25">
      <c r="B48" s="33"/>
      <c r="C48" s="33"/>
      <c r="D48" s="33"/>
      <c r="E48" s="33"/>
      <c r="F48" s="33"/>
      <c r="G48" s="33"/>
      <c r="H48" s="33"/>
      <c r="I48" s="148" t="s">
        <v>17</v>
      </c>
      <c r="J48" s="148"/>
      <c r="K48" s="34">
        <f>SUM(K40:K43,K46:K47)</f>
        <v>0</v>
      </c>
    </row>
    <row r="53" spans="1:11" ht="18.75" x14ac:dyDescent="0.25">
      <c r="A53" s="139" t="s">
        <v>316</v>
      </c>
      <c r="B53" s="139"/>
      <c r="C53" s="139"/>
      <c r="D53" s="139"/>
      <c r="E53" s="139"/>
      <c r="F53" s="139"/>
      <c r="G53" s="139"/>
      <c r="H53" s="139"/>
      <c r="I53" s="139"/>
      <c r="J53" s="139"/>
      <c r="K53" s="139"/>
    </row>
    <row r="54" spans="1:11" x14ac:dyDescent="0.25">
      <c r="A54" s="156" t="s">
        <v>0</v>
      </c>
      <c r="B54" s="141" t="s">
        <v>1</v>
      </c>
      <c r="C54" s="142"/>
      <c r="D54" s="142"/>
      <c r="E54" s="142"/>
      <c r="F54" s="142"/>
      <c r="G54" s="142"/>
      <c r="H54" s="142"/>
      <c r="I54" s="142"/>
      <c r="J54" s="142"/>
      <c r="K54" s="143"/>
    </row>
    <row r="55" spans="1:11" x14ac:dyDescent="0.25">
      <c r="A55" s="156"/>
      <c r="B55" s="71" t="s">
        <v>48</v>
      </c>
      <c r="C55" s="44" t="s">
        <v>3</v>
      </c>
      <c r="D55" s="44" t="s">
        <v>4</v>
      </c>
      <c r="E55" s="121" t="s">
        <v>7</v>
      </c>
      <c r="F55" s="122"/>
      <c r="G55" s="44" t="s">
        <v>8</v>
      </c>
      <c r="H55" s="44" t="s">
        <v>9</v>
      </c>
      <c r="I55" s="44" t="s">
        <v>10</v>
      </c>
      <c r="J55" s="44" t="s">
        <v>11</v>
      </c>
      <c r="K55" s="44" t="s">
        <v>12</v>
      </c>
    </row>
    <row r="56" spans="1:11" x14ac:dyDescent="0.25">
      <c r="A56" s="114" t="s">
        <v>317</v>
      </c>
      <c r="B56" s="12" t="s">
        <v>23</v>
      </c>
      <c r="C56" s="20"/>
      <c r="D56" s="20"/>
      <c r="E56" s="145"/>
      <c r="F56" s="146"/>
      <c r="G56" s="20"/>
      <c r="H56" s="21"/>
      <c r="I56" s="21"/>
      <c r="J56" s="25">
        <v>0</v>
      </c>
      <c r="K56" s="25">
        <f>I56*J56</f>
        <v>0</v>
      </c>
    </row>
    <row r="57" spans="1:11" x14ac:dyDescent="0.25">
      <c r="A57" s="114"/>
      <c r="B57" s="12" t="s">
        <v>24</v>
      </c>
      <c r="C57" s="20"/>
      <c r="D57" s="20"/>
      <c r="E57" s="145"/>
      <c r="F57" s="146"/>
      <c r="G57" s="20"/>
      <c r="H57" s="21"/>
      <c r="I57" s="21"/>
      <c r="J57" s="25">
        <v>0</v>
      </c>
      <c r="K57" s="25">
        <f t="shared" ref="K57:K59" si="5">I57*J57</f>
        <v>0</v>
      </c>
    </row>
    <row r="58" spans="1:11" x14ac:dyDescent="0.25">
      <c r="A58" s="114"/>
      <c r="B58" s="12" t="s">
        <v>37</v>
      </c>
      <c r="C58" s="20"/>
      <c r="D58" s="20"/>
      <c r="E58" s="145"/>
      <c r="F58" s="146"/>
      <c r="G58" s="20"/>
      <c r="H58" s="21"/>
      <c r="I58" s="21"/>
      <c r="J58" s="25">
        <v>0</v>
      </c>
      <c r="K58" s="25">
        <f t="shared" si="5"/>
        <v>0</v>
      </c>
    </row>
    <row r="59" spans="1:11" x14ac:dyDescent="0.25">
      <c r="A59" s="114"/>
      <c r="B59" s="12" t="s">
        <v>28</v>
      </c>
      <c r="C59" s="20"/>
      <c r="D59" s="20"/>
      <c r="E59" s="145"/>
      <c r="F59" s="146"/>
      <c r="G59" s="20"/>
      <c r="H59" s="21"/>
      <c r="I59" s="21"/>
      <c r="J59" s="25">
        <v>0</v>
      </c>
      <c r="K59" s="25">
        <f t="shared" si="5"/>
        <v>0</v>
      </c>
    </row>
    <row r="60" spans="1:11" x14ac:dyDescent="0.25">
      <c r="A60" s="114"/>
      <c r="B60" s="147" t="s">
        <v>13</v>
      </c>
      <c r="C60" s="147"/>
      <c r="D60" s="147"/>
      <c r="E60" s="147"/>
      <c r="F60" s="147"/>
      <c r="G60" s="147"/>
      <c r="H60" s="147"/>
      <c r="I60" s="147"/>
      <c r="J60" s="147"/>
      <c r="K60" s="147"/>
    </row>
    <row r="61" spans="1:11" x14ac:dyDescent="0.25">
      <c r="A61" s="114"/>
      <c r="B61" s="71" t="s">
        <v>48</v>
      </c>
      <c r="C61" s="44" t="s">
        <v>3</v>
      </c>
      <c r="D61" s="44" t="s">
        <v>4</v>
      </c>
      <c r="E61" s="44" t="s">
        <v>14</v>
      </c>
      <c r="F61" s="44" t="s">
        <v>15</v>
      </c>
      <c r="G61" s="44" t="s">
        <v>16</v>
      </c>
      <c r="H61" s="44" t="s">
        <v>9</v>
      </c>
      <c r="I61" s="44" t="s">
        <v>10</v>
      </c>
      <c r="J61" s="44" t="s">
        <v>11</v>
      </c>
      <c r="K61" s="44" t="s">
        <v>12</v>
      </c>
    </row>
    <row r="62" spans="1:11" x14ac:dyDescent="0.25">
      <c r="A62" s="114"/>
      <c r="B62" s="12" t="s">
        <v>88</v>
      </c>
      <c r="C62" s="20"/>
      <c r="D62" s="21"/>
      <c r="E62" s="26"/>
      <c r="F62" s="26"/>
      <c r="G62" s="26"/>
      <c r="H62" s="26"/>
      <c r="I62" s="26"/>
      <c r="J62" s="32">
        <v>0</v>
      </c>
      <c r="K62" s="32">
        <f>I62*J62</f>
        <v>0</v>
      </c>
    </row>
    <row r="63" spans="1:11" x14ac:dyDescent="0.25">
      <c r="A63" s="114"/>
      <c r="B63" s="12" t="s">
        <v>29</v>
      </c>
      <c r="C63" s="20"/>
      <c r="D63" s="21"/>
      <c r="E63" s="26"/>
      <c r="F63" s="26"/>
      <c r="G63" s="26"/>
      <c r="H63" s="26"/>
      <c r="I63" s="26"/>
      <c r="J63" s="32">
        <v>0</v>
      </c>
      <c r="K63" s="32">
        <f t="shared" ref="K63:K65" si="6">I63*J63</f>
        <v>0</v>
      </c>
    </row>
    <row r="64" spans="1:11" x14ac:dyDescent="0.25">
      <c r="A64" s="114"/>
      <c r="B64" s="12" t="s">
        <v>30</v>
      </c>
      <c r="C64" s="20"/>
      <c r="D64" s="21"/>
      <c r="E64" s="26"/>
      <c r="F64" s="26"/>
      <c r="G64" s="26"/>
      <c r="H64" s="26"/>
      <c r="I64" s="26"/>
      <c r="J64" s="32">
        <v>0</v>
      </c>
      <c r="K64" s="32">
        <f t="shared" si="6"/>
        <v>0</v>
      </c>
    </row>
    <row r="65" spans="1:11" x14ac:dyDescent="0.25">
      <c r="A65" s="114"/>
      <c r="B65" s="12" t="s">
        <v>31</v>
      </c>
      <c r="C65" s="26"/>
      <c r="D65" s="26"/>
      <c r="E65" s="26"/>
      <c r="F65" s="26"/>
      <c r="G65" s="26"/>
      <c r="H65" s="26"/>
      <c r="I65" s="26"/>
      <c r="J65" s="32">
        <v>0</v>
      </c>
      <c r="K65" s="32">
        <f t="shared" si="6"/>
        <v>0</v>
      </c>
    </row>
    <row r="66" spans="1:11" x14ac:dyDescent="0.25">
      <c r="B66" s="33"/>
      <c r="C66" s="33"/>
      <c r="D66" s="33"/>
      <c r="E66" s="33"/>
      <c r="F66" s="33"/>
      <c r="G66" s="33"/>
      <c r="H66" s="33"/>
      <c r="I66" s="148" t="s">
        <v>17</v>
      </c>
      <c r="J66" s="148"/>
      <c r="K66" s="34">
        <f>SUM(K56:K59,K62:K65)</f>
        <v>0</v>
      </c>
    </row>
  </sheetData>
  <mergeCells count="45">
    <mergeCell ref="I66:J66"/>
    <mergeCell ref="A56:A65"/>
    <mergeCell ref="E56:F56"/>
    <mergeCell ref="E57:F57"/>
    <mergeCell ref="E58:F58"/>
    <mergeCell ref="E59:F59"/>
    <mergeCell ref="B60:K60"/>
    <mergeCell ref="B44:K44"/>
    <mergeCell ref="I48:J48"/>
    <mergeCell ref="A53:K53"/>
    <mergeCell ref="A54:A55"/>
    <mergeCell ref="B54:K54"/>
    <mergeCell ref="E55:F55"/>
    <mergeCell ref="I33:J33"/>
    <mergeCell ref="A37:K37"/>
    <mergeCell ref="A38:A39"/>
    <mergeCell ref="B38:K38"/>
    <mergeCell ref="E39:F39"/>
    <mergeCell ref="A40:A47"/>
    <mergeCell ref="E40:F40"/>
    <mergeCell ref="E41:F41"/>
    <mergeCell ref="E42:F42"/>
    <mergeCell ref="E43:F43"/>
    <mergeCell ref="A23:A32"/>
    <mergeCell ref="E23:F23"/>
    <mergeCell ref="E24:F24"/>
    <mergeCell ref="E25:F25"/>
    <mergeCell ref="E26:F26"/>
    <mergeCell ref="B27:K27"/>
    <mergeCell ref="B10:K10"/>
    <mergeCell ref="I16:J16"/>
    <mergeCell ref="A20:K20"/>
    <mergeCell ref="A21:A22"/>
    <mergeCell ref="B21:K21"/>
    <mergeCell ref="E22:F22"/>
    <mergeCell ref="A2:K2"/>
    <mergeCell ref="A3:A4"/>
    <mergeCell ref="B3:K3"/>
    <mergeCell ref="E4:F4"/>
    <mergeCell ref="A5:A15"/>
    <mergeCell ref="E5:F5"/>
    <mergeCell ref="E6:F6"/>
    <mergeCell ref="E7:F7"/>
    <mergeCell ref="E8:F8"/>
    <mergeCell ref="E9:F9"/>
  </mergeCells>
  <conditionalFormatting sqref="G5:G9 E5:E9">
    <cfRule type="duplicateValues" dxfId="93" priority="4"/>
  </conditionalFormatting>
  <conditionalFormatting sqref="G23:G26 E23:E26">
    <cfRule type="duplicateValues" dxfId="92" priority="3"/>
  </conditionalFormatting>
  <conditionalFormatting sqref="G40:G43 E40:E43">
    <cfRule type="duplicateValues" dxfId="91" priority="2"/>
  </conditionalFormatting>
  <conditionalFormatting sqref="G56:G59 E56:E59">
    <cfRule type="duplicateValues" dxfId="90" priority="1"/>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535C46-7E10-4B3E-ABC9-6D85AEA8878A}">
  <dimension ref="A2:K32"/>
  <sheetViews>
    <sheetView zoomScale="80" zoomScaleNormal="80" workbookViewId="0">
      <selection activeCell="D16" sqref="D16"/>
    </sheetView>
  </sheetViews>
  <sheetFormatPr baseColWidth="10" defaultColWidth="9.140625" defaultRowHeight="15" x14ac:dyDescent="0.25"/>
  <cols>
    <col min="1" max="1" width="30.7109375" customWidth="1"/>
    <col min="2" max="2" width="24.28515625" customWidth="1"/>
    <col min="3" max="3" width="39.5703125" customWidth="1"/>
    <col min="4" max="4" width="27.85546875" customWidth="1"/>
    <col min="5" max="5" width="37" customWidth="1"/>
    <col min="6" max="6" width="17.5703125" customWidth="1"/>
    <col min="7" max="7" width="26.7109375" customWidth="1"/>
    <col min="8" max="8" width="13.5703125" customWidth="1"/>
    <col min="9" max="9" width="19.5703125" customWidth="1"/>
    <col min="10" max="10" width="17.140625" customWidth="1"/>
    <col min="11" max="11" width="17.7109375" customWidth="1"/>
  </cols>
  <sheetData>
    <row r="2" spans="1:11" ht="35.25" customHeight="1" x14ac:dyDescent="0.25">
      <c r="A2" s="139" t="s">
        <v>318</v>
      </c>
      <c r="B2" s="139"/>
      <c r="C2" s="139"/>
      <c r="D2" s="139"/>
      <c r="E2" s="139"/>
      <c r="F2" s="139"/>
      <c r="G2" s="139"/>
      <c r="H2" s="139"/>
      <c r="I2" s="139"/>
      <c r="J2" s="139"/>
      <c r="K2" s="139"/>
    </row>
    <row r="3" spans="1:11" x14ac:dyDescent="0.25">
      <c r="A3" s="156" t="s">
        <v>0</v>
      </c>
      <c r="B3" s="149" t="s">
        <v>1</v>
      </c>
      <c r="C3" s="150"/>
      <c r="D3" s="150"/>
      <c r="E3" s="150"/>
      <c r="F3" s="150"/>
      <c r="G3" s="150"/>
      <c r="H3" s="150"/>
      <c r="I3" s="150"/>
      <c r="J3" s="150"/>
      <c r="K3" s="151"/>
    </row>
    <row r="4" spans="1:11" ht="15" customHeight="1" x14ac:dyDescent="0.25">
      <c r="A4" s="156"/>
      <c r="B4" s="71" t="s">
        <v>48</v>
      </c>
      <c r="C4" s="71" t="s">
        <v>3</v>
      </c>
      <c r="D4" s="71" t="s">
        <v>4</v>
      </c>
      <c r="E4" s="121" t="s">
        <v>7</v>
      </c>
      <c r="F4" s="122"/>
      <c r="G4" s="71" t="s">
        <v>8</v>
      </c>
      <c r="H4" s="71" t="s">
        <v>9</v>
      </c>
      <c r="I4" s="71" t="s">
        <v>10</v>
      </c>
      <c r="J4" s="71" t="s">
        <v>11</v>
      </c>
      <c r="K4" s="71" t="s">
        <v>12</v>
      </c>
    </row>
    <row r="5" spans="1:11" ht="15" customHeight="1" x14ac:dyDescent="0.25">
      <c r="A5" s="114" t="s">
        <v>319</v>
      </c>
      <c r="B5" s="13" t="s">
        <v>23</v>
      </c>
      <c r="C5" s="20"/>
      <c r="D5" s="20"/>
      <c r="E5" s="145"/>
      <c r="F5" s="146"/>
      <c r="G5" s="20"/>
      <c r="H5" s="21"/>
      <c r="I5" s="21"/>
      <c r="J5" s="25">
        <v>0</v>
      </c>
      <c r="K5" s="25">
        <f>I5*J5</f>
        <v>0</v>
      </c>
    </row>
    <row r="6" spans="1:11" ht="15" customHeight="1" x14ac:dyDescent="0.25">
      <c r="A6" s="114"/>
      <c r="B6" s="13" t="s">
        <v>24</v>
      </c>
      <c r="C6" s="20"/>
      <c r="D6" s="20"/>
      <c r="E6" s="145"/>
      <c r="F6" s="146"/>
      <c r="G6" s="20"/>
      <c r="H6" s="21"/>
      <c r="I6" s="21"/>
      <c r="J6" s="25">
        <v>0</v>
      </c>
      <c r="K6" s="25">
        <f t="shared" ref="K6:K9" si="0">I6*J6</f>
        <v>0</v>
      </c>
    </row>
    <row r="7" spans="1:11" ht="15" customHeight="1" x14ac:dyDescent="0.25">
      <c r="A7" s="114"/>
      <c r="B7" s="13" t="s">
        <v>37</v>
      </c>
      <c r="C7" s="20"/>
      <c r="D7" s="20"/>
      <c r="E7" s="145"/>
      <c r="F7" s="146"/>
      <c r="G7" s="20"/>
      <c r="H7" s="21"/>
      <c r="I7" s="21"/>
      <c r="J7" s="25">
        <v>0</v>
      </c>
      <c r="K7" s="25">
        <f t="shared" si="0"/>
        <v>0</v>
      </c>
    </row>
    <row r="8" spans="1:11" ht="15" customHeight="1" x14ac:dyDescent="0.25">
      <c r="A8" s="114"/>
      <c r="B8" s="13" t="s">
        <v>47</v>
      </c>
      <c r="C8" s="20"/>
      <c r="D8" s="20"/>
      <c r="E8" s="145"/>
      <c r="F8" s="146"/>
      <c r="G8" s="20"/>
      <c r="H8" s="21"/>
      <c r="I8" s="21"/>
      <c r="J8" s="25">
        <v>0</v>
      </c>
      <c r="K8" s="25">
        <f t="shared" si="0"/>
        <v>0</v>
      </c>
    </row>
    <row r="9" spans="1:11" x14ac:dyDescent="0.25">
      <c r="A9" s="114"/>
      <c r="B9" s="215" t="s">
        <v>28</v>
      </c>
      <c r="C9" s="20"/>
      <c r="D9" s="20"/>
      <c r="E9" s="145"/>
      <c r="F9" s="146"/>
      <c r="G9" s="20"/>
      <c r="H9" s="21"/>
      <c r="I9" s="21"/>
      <c r="J9" s="25">
        <v>0</v>
      </c>
      <c r="K9" s="25">
        <f t="shared" si="0"/>
        <v>0</v>
      </c>
    </row>
    <row r="10" spans="1:11" x14ac:dyDescent="0.25">
      <c r="A10" s="114"/>
      <c r="B10" s="158" t="s">
        <v>13</v>
      </c>
      <c r="C10" s="158"/>
      <c r="D10" s="158"/>
      <c r="E10" s="158"/>
      <c r="F10" s="158"/>
      <c r="G10" s="158"/>
      <c r="H10" s="158"/>
      <c r="I10" s="158"/>
      <c r="J10" s="158"/>
      <c r="K10" s="158"/>
    </row>
    <row r="11" spans="1:11" x14ac:dyDescent="0.25">
      <c r="A11" s="114"/>
      <c r="B11" s="71" t="s">
        <v>48</v>
      </c>
      <c r="C11" s="71" t="s">
        <v>3</v>
      </c>
      <c r="D11" s="71" t="s">
        <v>4</v>
      </c>
      <c r="E11" s="71" t="s">
        <v>14</v>
      </c>
      <c r="F11" s="71" t="s">
        <v>15</v>
      </c>
      <c r="G11" s="71" t="s">
        <v>16</v>
      </c>
      <c r="H11" s="71" t="s">
        <v>9</v>
      </c>
      <c r="I11" s="71" t="s">
        <v>10</v>
      </c>
      <c r="J11" s="71" t="s">
        <v>11</v>
      </c>
      <c r="K11" s="71" t="s">
        <v>12</v>
      </c>
    </row>
    <row r="12" spans="1:11" ht="15" customHeight="1" x14ac:dyDescent="0.25">
      <c r="A12" s="114"/>
      <c r="B12" s="12" t="s">
        <v>29</v>
      </c>
      <c r="C12" s="20"/>
      <c r="D12" s="21"/>
      <c r="E12" s="28"/>
      <c r="F12" s="28"/>
      <c r="G12" s="28"/>
      <c r="H12" s="28"/>
      <c r="I12" s="28"/>
      <c r="J12" s="79">
        <v>0</v>
      </c>
      <c r="K12" s="79">
        <f>I12*J12</f>
        <v>0</v>
      </c>
    </row>
    <row r="13" spans="1:11" ht="15" customHeight="1" x14ac:dyDescent="0.25">
      <c r="A13" s="114"/>
      <c r="B13" s="12" t="s">
        <v>30</v>
      </c>
      <c r="C13" s="20"/>
      <c r="D13" s="21"/>
      <c r="E13" s="28"/>
      <c r="F13" s="28"/>
      <c r="G13" s="28"/>
      <c r="H13" s="28"/>
      <c r="I13" s="28"/>
      <c r="J13" s="79">
        <v>0</v>
      </c>
      <c r="K13" s="79">
        <f t="shared" ref="K13:K14" si="1">I13*J13</f>
        <v>0</v>
      </c>
    </row>
    <row r="14" spans="1:11" ht="15" customHeight="1" x14ac:dyDescent="0.25">
      <c r="A14" s="114"/>
      <c r="B14" s="12" t="s">
        <v>31</v>
      </c>
      <c r="C14" s="28"/>
      <c r="D14" s="28"/>
      <c r="E14" s="28"/>
      <c r="F14" s="28"/>
      <c r="G14" s="28"/>
      <c r="H14" s="28"/>
      <c r="I14" s="28"/>
      <c r="J14" s="79">
        <v>0</v>
      </c>
      <c r="K14" s="79">
        <f t="shared" si="1"/>
        <v>0</v>
      </c>
    </row>
    <row r="15" spans="1:11" x14ac:dyDescent="0.25">
      <c r="B15" s="33"/>
      <c r="C15" s="33"/>
      <c r="D15" s="35"/>
      <c r="E15" s="33"/>
      <c r="F15" s="33"/>
      <c r="G15" s="33"/>
      <c r="H15" s="33"/>
      <c r="I15" s="216" t="s">
        <v>17</v>
      </c>
      <c r="J15" s="217"/>
      <c r="K15" s="34">
        <f>SUM(K5:K9,K12:K14)</f>
        <v>0</v>
      </c>
    </row>
    <row r="18" spans="1:11" ht="35.25" customHeight="1" x14ac:dyDescent="0.25">
      <c r="A18" s="139" t="s">
        <v>320</v>
      </c>
      <c r="B18" s="139"/>
      <c r="C18" s="139"/>
      <c r="D18" s="139"/>
      <c r="E18" s="139"/>
      <c r="F18" s="139"/>
      <c r="G18" s="139"/>
      <c r="H18" s="139"/>
      <c r="I18" s="139"/>
      <c r="J18" s="139"/>
      <c r="K18" s="139"/>
    </row>
    <row r="19" spans="1:11" x14ac:dyDescent="0.25">
      <c r="A19" s="156" t="s">
        <v>0</v>
      </c>
      <c r="B19" s="149" t="s">
        <v>1</v>
      </c>
      <c r="C19" s="150"/>
      <c r="D19" s="150"/>
      <c r="E19" s="150"/>
      <c r="F19" s="150"/>
      <c r="G19" s="150"/>
      <c r="H19" s="150"/>
      <c r="I19" s="150"/>
      <c r="J19" s="150"/>
      <c r="K19" s="151"/>
    </row>
    <row r="20" spans="1:11" x14ac:dyDescent="0.25">
      <c r="A20" s="156"/>
      <c r="B20" s="71" t="s">
        <v>48</v>
      </c>
      <c r="C20" s="71" t="s">
        <v>3</v>
      </c>
      <c r="D20" s="71" t="s">
        <v>4</v>
      </c>
      <c r="E20" s="121" t="s">
        <v>7</v>
      </c>
      <c r="F20" s="122"/>
      <c r="G20" s="71" t="s">
        <v>8</v>
      </c>
      <c r="H20" s="71" t="s">
        <v>9</v>
      </c>
      <c r="I20" s="71" t="s">
        <v>10</v>
      </c>
      <c r="J20" s="71" t="s">
        <v>11</v>
      </c>
      <c r="K20" s="71" t="s">
        <v>12</v>
      </c>
    </row>
    <row r="21" spans="1:11" x14ac:dyDescent="0.25">
      <c r="A21" s="114" t="s">
        <v>319</v>
      </c>
      <c r="B21" s="13" t="s">
        <v>44</v>
      </c>
      <c r="C21" s="20"/>
      <c r="D21" s="20"/>
      <c r="E21" s="145"/>
      <c r="F21" s="146"/>
      <c r="G21" s="20"/>
      <c r="H21" s="21"/>
      <c r="I21" s="21"/>
      <c r="J21" s="25">
        <v>0</v>
      </c>
      <c r="K21" s="25">
        <f>I21*J21</f>
        <v>0</v>
      </c>
    </row>
    <row r="22" spans="1:11" x14ac:dyDescent="0.25">
      <c r="A22" s="114"/>
      <c r="B22" s="13" t="s">
        <v>37</v>
      </c>
      <c r="C22" s="20"/>
      <c r="D22" s="20"/>
      <c r="E22" s="145"/>
      <c r="F22" s="146"/>
      <c r="G22" s="20"/>
      <c r="H22" s="21"/>
      <c r="I22" s="21"/>
      <c r="J22" s="25">
        <v>0</v>
      </c>
      <c r="K22" s="25">
        <f t="shared" ref="K22:K23" si="2">I22*J22</f>
        <v>0</v>
      </c>
    </row>
    <row r="23" spans="1:11" x14ac:dyDescent="0.25">
      <c r="A23" s="114"/>
      <c r="B23" s="215" t="s">
        <v>28</v>
      </c>
      <c r="C23" s="20"/>
      <c r="D23" s="20"/>
      <c r="E23" s="145"/>
      <c r="F23" s="146"/>
      <c r="G23" s="20"/>
      <c r="H23" s="21"/>
      <c r="I23" s="21"/>
      <c r="J23" s="25">
        <v>0</v>
      </c>
      <c r="K23" s="25">
        <f t="shared" si="2"/>
        <v>0</v>
      </c>
    </row>
    <row r="24" spans="1:11" x14ac:dyDescent="0.25">
      <c r="A24" s="114"/>
      <c r="B24" s="158" t="s">
        <v>13</v>
      </c>
      <c r="C24" s="158"/>
      <c r="D24" s="158"/>
      <c r="E24" s="158"/>
      <c r="F24" s="158"/>
      <c r="G24" s="158"/>
      <c r="H24" s="158"/>
      <c r="I24" s="158"/>
      <c r="J24" s="158"/>
      <c r="K24" s="158"/>
    </row>
    <row r="25" spans="1:11" x14ac:dyDescent="0.25">
      <c r="A25" s="114"/>
      <c r="B25" s="71" t="s">
        <v>48</v>
      </c>
      <c r="C25" s="71" t="s">
        <v>3</v>
      </c>
      <c r="D25" s="71" t="s">
        <v>4</v>
      </c>
      <c r="E25" s="71" t="s">
        <v>14</v>
      </c>
      <c r="F25" s="71" t="s">
        <v>15</v>
      </c>
      <c r="G25" s="71" t="s">
        <v>16</v>
      </c>
      <c r="H25" s="71" t="s">
        <v>9</v>
      </c>
      <c r="I25" s="71" t="s">
        <v>10</v>
      </c>
      <c r="J25" s="71" t="s">
        <v>11</v>
      </c>
      <c r="K25" s="71" t="s">
        <v>12</v>
      </c>
    </row>
    <row r="26" spans="1:11" x14ac:dyDescent="0.25">
      <c r="A26" s="114"/>
      <c r="B26" s="12" t="s">
        <v>29</v>
      </c>
      <c r="C26" s="20"/>
      <c r="D26" s="21"/>
      <c r="E26" s="28"/>
      <c r="F26" s="28"/>
      <c r="G26" s="28"/>
      <c r="H26" s="28"/>
      <c r="I26" s="28"/>
      <c r="J26" s="79">
        <v>0</v>
      </c>
      <c r="K26" s="79">
        <f>I26*J26</f>
        <v>0</v>
      </c>
    </row>
    <row r="27" spans="1:11" x14ac:dyDescent="0.25">
      <c r="A27" s="114"/>
      <c r="B27" s="12" t="s">
        <v>65</v>
      </c>
      <c r="C27" s="28"/>
      <c r="D27" s="28"/>
      <c r="E27" s="28"/>
      <c r="F27" s="28"/>
      <c r="G27" s="28"/>
      <c r="H27" s="28"/>
      <c r="I27" s="28"/>
      <c r="J27" s="79">
        <v>0</v>
      </c>
      <c r="K27" s="79">
        <f>I27*J27</f>
        <v>0</v>
      </c>
    </row>
    <row r="28" spans="1:11" x14ac:dyDescent="0.25">
      <c r="B28" s="33"/>
      <c r="C28" s="33"/>
      <c r="D28" s="35"/>
      <c r="E28" s="33"/>
      <c r="F28" s="33"/>
      <c r="G28" s="33"/>
      <c r="H28" s="33"/>
      <c r="I28" s="216" t="s">
        <v>17</v>
      </c>
      <c r="J28" s="217"/>
      <c r="K28" s="34">
        <f>SUM(K21:K23,K26:K27)</f>
        <v>0</v>
      </c>
    </row>
    <row r="29" spans="1:11" x14ac:dyDescent="0.25">
      <c r="B29" s="33"/>
      <c r="C29" s="33"/>
      <c r="D29" s="35"/>
      <c r="E29" s="33"/>
      <c r="F29" s="33"/>
      <c r="G29" s="33"/>
    </row>
    <row r="30" spans="1:11" x14ac:dyDescent="0.25">
      <c r="B30" s="33"/>
      <c r="C30" s="33"/>
      <c r="D30" s="35"/>
      <c r="E30" s="33"/>
      <c r="F30" s="33"/>
      <c r="G30" s="33"/>
    </row>
    <row r="31" spans="1:11" x14ac:dyDescent="0.25">
      <c r="B31" s="33"/>
      <c r="C31" s="33"/>
      <c r="D31" s="35"/>
      <c r="E31" s="33"/>
      <c r="F31" s="33"/>
      <c r="G31" s="33"/>
    </row>
    <row r="32" spans="1:11" ht="34.5" customHeight="1" x14ac:dyDescent="0.25"/>
  </sheetData>
  <mergeCells count="22">
    <mergeCell ref="A21:A27"/>
    <mergeCell ref="E21:F21"/>
    <mergeCell ref="E22:F22"/>
    <mergeCell ref="E23:F23"/>
    <mergeCell ref="B24:K24"/>
    <mergeCell ref="I28:J28"/>
    <mergeCell ref="B10:K10"/>
    <mergeCell ref="I15:J15"/>
    <mergeCell ref="A18:K18"/>
    <mergeCell ref="A19:A20"/>
    <mergeCell ref="B19:K19"/>
    <mergeCell ref="E20:F20"/>
    <mergeCell ref="A2:K2"/>
    <mergeCell ref="A3:A4"/>
    <mergeCell ref="B3:K3"/>
    <mergeCell ref="E4:F4"/>
    <mergeCell ref="A5:A14"/>
    <mergeCell ref="E5:F5"/>
    <mergeCell ref="E6:F6"/>
    <mergeCell ref="E7:F7"/>
    <mergeCell ref="E8:F8"/>
    <mergeCell ref="E9:F9"/>
  </mergeCells>
  <conditionalFormatting sqref="G5:G9 E5:E9">
    <cfRule type="duplicateValues" dxfId="89" priority="1"/>
  </conditionalFormatting>
  <conditionalFormatting sqref="G21:G23 E21:E23">
    <cfRule type="duplicateValues" dxfId="88" priority="2"/>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8119D8-9D47-422F-B56C-086A5860CA35}">
  <dimension ref="A2:G6"/>
  <sheetViews>
    <sheetView zoomScale="90" zoomScaleNormal="90" workbookViewId="0">
      <selection activeCell="C5" sqref="C5"/>
    </sheetView>
  </sheetViews>
  <sheetFormatPr baseColWidth="10" defaultRowHeight="15" x14ac:dyDescent="0.25"/>
  <cols>
    <col min="1" max="1" width="25.140625" customWidth="1"/>
    <col min="2" max="2" width="21" customWidth="1"/>
    <col min="3" max="3" width="20.5703125" customWidth="1"/>
    <col min="4" max="4" width="29" customWidth="1"/>
    <col min="5" max="5" width="13.140625" customWidth="1"/>
    <col min="6" max="6" width="16.140625" customWidth="1"/>
    <col min="7" max="7" width="14.7109375" customWidth="1"/>
  </cols>
  <sheetData>
    <row r="2" spans="1:7" ht="30.75" customHeight="1" x14ac:dyDescent="0.25">
      <c r="A2" s="139" t="s">
        <v>321</v>
      </c>
      <c r="B2" s="139"/>
      <c r="C2" s="139"/>
      <c r="D2" s="139"/>
      <c r="E2" s="139"/>
      <c r="F2" s="139"/>
      <c r="G2" s="139"/>
    </row>
    <row r="3" spans="1:7" x14ac:dyDescent="0.25">
      <c r="A3" s="156" t="s">
        <v>0</v>
      </c>
      <c r="B3" s="149" t="s">
        <v>1</v>
      </c>
      <c r="C3" s="150"/>
      <c r="D3" s="150"/>
      <c r="E3" s="150"/>
      <c r="F3" s="150"/>
      <c r="G3" s="151"/>
    </row>
    <row r="4" spans="1:7" x14ac:dyDescent="0.25">
      <c r="A4" s="156"/>
      <c r="B4" s="71" t="s">
        <v>48</v>
      </c>
      <c r="C4" s="71" t="s">
        <v>3</v>
      </c>
      <c r="D4" s="49" t="s">
        <v>7</v>
      </c>
      <c r="E4" s="71" t="s">
        <v>10</v>
      </c>
      <c r="F4" s="71" t="s">
        <v>11</v>
      </c>
      <c r="G4" s="71" t="s">
        <v>12</v>
      </c>
    </row>
    <row r="5" spans="1:7" ht="30" x14ac:dyDescent="0.25">
      <c r="A5" s="3" t="s">
        <v>322</v>
      </c>
      <c r="B5" s="103" t="s">
        <v>323</v>
      </c>
      <c r="C5" s="20"/>
      <c r="D5" s="24"/>
      <c r="E5" s="21"/>
      <c r="F5" s="25">
        <v>0</v>
      </c>
      <c r="G5" s="25">
        <f>E5*F5</f>
        <v>0</v>
      </c>
    </row>
    <row r="6" spans="1:7" x14ac:dyDescent="0.25">
      <c r="B6" s="33"/>
      <c r="C6" s="33"/>
      <c r="D6" s="33"/>
      <c r="E6" s="148" t="s">
        <v>17</v>
      </c>
      <c r="F6" s="148"/>
      <c r="G6" s="34">
        <f>SUM(G5)</f>
        <v>0</v>
      </c>
    </row>
  </sheetData>
  <mergeCells count="4">
    <mergeCell ref="A2:G2"/>
    <mergeCell ref="A3:A4"/>
    <mergeCell ref="B3:G3"/>
    <mergeCell ref="E6:F6"/>
  </mergeCells>
  <conditionalFormatting sqref="D5">
    <cfRule type="duplicateValues" dxfId="87" priority="1"/>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B1185F-DF72-49DD-9F6D-9967FCEC31FE}">
  <dimension ref="A2:K28"/>
  <sheetViews>
    <sheetView zoomScale="80" zoomScaleNormal="80" workbookViewId="0">
      <selection activeCell="H20" sqref="G20:H20"/>
    </sheetView>
  </sheetViews>
  <sheetFormatPr baseColWidth="10" defaultColWidth="9.140625" defaultRowHeight="15" x14ac:dyDescent="0.25"/>
  <cols>
    <col min="1" max="1" width="20.5703125" customWidth="1"/>
    <col min="2" max="2" width="24.28515625" customWidth="1"/>
    <col min="3" max="3" width="26.7109375" customWidth="1"/>
    <col min="4" max="4" width="24.85546875" customWidth="1"/>
    <col min="5" max="5" width="28.7109375" customWidth="1"/>
    <col min="6" max="6" width="20.140625" customWidth="1"/>
    <col min="7" max="7" width="33.140625" customWidth="1"/>
    <col min="8" max="8" width="17.7109375" customWidth="1"/>
    <col min="9" max="9" width="25.5703125" customWidth="1"/>
    <col min="10" max="10" width="15.42578125" customWidth="1"/>
    <col min="11" max="11" width="17.7109375" customWidth="1"/>
    <col min="12" max="12" width="14.28515625" customWidth="1"/>
    <col min="13" max="13" width="14.85546875" customWidth="1"/>
  </cols>
  <sheetData>
    <row r="2" spans="1:11" s="33" customFormat="1" ht="24" customHeight="1" x14ac:dyDescent="0.2">
      <c r="A2" s="155" t="s">
        <v>239</v>
      </c>
      <c r="B2" s="155"/>
      <c r="C2" s="155"/>
      <c r="D2" s="155"/>
      <c r="E2" s="155"/>
      <c r="F2" s="155"/>
      <c r="G2" s="155"/>
      <c r="H2" s="155"/>
      <c r="I2" s="155"/>
      <c r="J2" s="155"/>
      <c r="K2" s="155"/>
    </row>
    <row r="3" spans="1:11" s="33" customFormat="1" ht="15.75" customHeight="1" x14ac:dyDescent="0.2">
      <c r="A3" s="156" t="s">
        <v>0</v>
      </c>
      <c r="B3" s="149" t="s">
        <v>1</v>
      </c>
      <c r="C3" s="150"/>
      <c r="D3" s="150"/>
      <c r="E3" s="150"/>
      <c r="F3" s="150"/>
      <c r="G3" s="150"/>
      <c r="H3" s="150"/>
      <c r="I3" s="150"/>
      <c r="J3" s="150"/>
      <c r="K3" s="151"/>
    </row>
    <row r="4" spans="1:11" s="33" customFormat="1" ht="15" customHeight="1" x14ac:dyDescent="0.2">
      <c r="A4" s="156"/>
      <c r="B4" s="71" t="s">
        <v>48</v>
      </c>
      <c r="C4" s="71" t="s">
        <v>3</v>
      </c>
      <c r="D4" s="71" t="s">
        <v>4</v>
      </c>
      <c r="E4" s="157" t="s">
        <v>7</v>
      </c>
      <c r="F4" s="157"/>
      <c r="G4" s="71" t="s">
        <v>8</v>
      </c>
      <c r="H4" s="71" t="s">
        <v>9</v>
      </c>
      <c r="I4" s="71" t="s">
        <v>10</v>
      </c>
      <c r="J4" s="71" t="s">
        <v>11</v>
      </c>
      <c r="K4" s="71" t="s">
        <v>12</v>
      </c>
    </row>
    <row r="5" spans="1:11" s="33" customFormat="1" ht="15" customHeight="1" x14ac:dyDescent="0.2">
      <c r="A5" s="114" t="s">
        <v>240</v>
      </c>
      <c r="B5" s="21" t="s">
        <v>23</v>
      </c>
      <c r="C5" s="20"/>
      <c r="D5" s="20"/>
      <c r="E5" s="154"/>
      <c r="F5" s="154"/>
      <c r="G5" s="20"/>
      <c r="H5" s="21"/>
      <c r="I5" s="68"/>
      <c r="J5" s="69">
        <v>0</v>
      </c>
      <c r="K5" s="70">
        <f>I5*J5</f>
        <v>0</v>
      </c>
    </row>
    <row r="6" spans="1:11" s="33" customFormat="1" ht="15" customHeight="1" x14ac:dyDescent="0.2">
      <c r="A6" s="114"/>
      <c r="B6" s="21" t="s">
        <v>24</v>
      </c>
      <c r="C6" s="20"/>
      <c r="D6" s="20"/>
      <c r="E6" s="154"/>
      <c r="F6" s="154"/>
      <c r="G6" s="20"/>
      <c r="H6" s="21"/>
      <c r="I6" s="68"/>
      <c r="J6" s="69">
        <v>0</v>
      </c>
      <c r="K6" s="70">
        <f t="shared" ref="K6:K11" si="0">I6*J6</f>
        <v>0</v>
      </c>
    </row>
    <row r="7" spans="1:11" s="33" customFormat="1" ht="15" customHeight="1" x14ac:dyDescent="0.2">
      <c r="A7" s="114"/>
      <c r="B7" s="21" t="s">
        <v>41</v>
      </c>
      <c r="C7" s="20"/>
      <c r="D7" s="20"/>
      <c r="E7" s="154"/>
      <c r="F7" s="154"/>
      <c r="G7" s="20"/>
      <c r="H7" s="21"/>
      <c r="I7" s="68"/>
      <c r="J7" s="69">
        <v>0</v>
      </c>
      <c r="K7" s="70">
        <f t="shared" si="0"/>
        <v>0</v>
      </c>
    </row>
    <row r="8" spans="1:11" s="33" customFormat="1" ht="15" customHeight="1" x14ac:dyDescent="0.2">
      <c r="A8" s="114"/>
      <c r="B8" s="21" t="s">
        <v>34</v>
      </c>
      <c r="C8" s="20"/>
      <c r="D8" s="20"/>
      <c r="E8" s="154"/>
      <c r="F8" s="154"/>
      <c r="G8" s="20"/>
      <c r="H8" s="21"/>
      <c r="I8" s="68"/>
      <c r="J8" s="69">
        <v>0</v>
      </c>
      <c r="K8" s="70">
        <f t="shared" si="0"/>
        <v>0</v>
      </c>
    </row>
    <row r="9" spans="1:11" s="33" customFormat="1" ht="15" customHeight="1" x14ac:dyDescent="0.2">
      <c r="A9" s="114"/>
      <c r="B9" s="21" t="s">
        <v>47</v>
      </c>
      <c r="C9" s="20"/>
      <c r="D9" s="20"/>
      <c r="E9" s="154"/>
      <c r="F9" s="154"/>
      <c r="G9" s="20"/>
      <c r="H9" s="21"/>
      <c r="I9" s="68"/>
      <c r="J9" s="69">
        <v>0</v>
      </c>
      <c r="K9" s="70">
        <f t="shared" si="0"/>
        <v>0</v>
      </c>
    </row>
    <row r="10" spans="1:11" s="33" customFormat="1" ht="15" customHeight="1" x14ac:dyDescent="0.2">
      <c r="A10" s="114"/>
      <c r="B10" s="21" t="s">
        <v>241</v>
      </c>
      <c r="C10" s="20"/>
      <c r="D10" s="20"/>
      <c r="E10" s="154"/>
      <c r="F10" s="154"/>
      <c r="G10" s="20"/>
      <c r="H10" s="21"/>
      <c r="I10" s="68"/>
      <c r="J10" s="69">
        <v>0</v>
      </c>
      <c r="K10" s="70">
        <f t="shared" si="0"/>
        <v>0</v>
      </c>
    </row>
    <row r="11" spans="1:11" s="33" customFormat="1" ht="15" customHeight="1" x14ac:dyDescent="0.2">
      <c r="A11" s="114"/>
      <c r="B11" s="21" t="s">
        <v>28</v>
      </c>
      <c r="C11" s="20"/>
      <c r="D11" s="20"/>
      <c r="E11" s="154"/>
      <c r="F11" s="154"/>
      <c r="G11" s="20"/>
      <c r="H11" s="21"/>
      <c r="I11" s="68"/>
      <c r="J11" s="69">
        <v>0</v>
      </c>
      <c r="K11" s="70">
        <f t="shared" si="0"/>
        <v>0</v>
      </c>
    </row>
    <row r="12" spans="1:11" s="33" customFormat="1" ht="12.75" x14ac:dyDescent="0.2">
      <c r="A12" s="114"/>
      <c r="B12" s="158" t="s">
        <v>13</v>
      </c>
      <c r="C12" s="158"/>
      <c r="D12" s="158"/>
      <c r="E12" s="158"/>
      <c r="F12" s="158"/>
      <c r="G12" s="158"/>
      <c r="H12" s="158"/>
      <c r="I12" s="158"/>
      <c r="J12" s="158"/>
      <c r="K12" s="158"/>
    </row>
    <row r="13" spans="1:11" s="33" customFormat="1" ht="25.5" x14ac:dyDescent="0.2">
      <c r="A13" s="114"/>
      <c r="B13" s="71" t="s">
        <v>48</v>
      </c>
      <c r="C13" s="71" t="s">
        <v>3</v>
      </c>
      <c r="D13" s="71" t="s">
        <v>4</v>
      </c>
      <c r="E13" s="71" t="s">
        <v>14</v>
      </c>
      <c r="F13" s="71" t="s">
        <v>15</v>
      </c>
      <c r="G13" s="71" t="s">
        <v>16</v>
      </c>
      <c r="H13" s="71" t="s">
        <v>9</v>
      </c>
      <c r="I13" s="71" t="s">
        <v>10</v>
      </c>
      <c r="J13" s="71" t="s">
        <v>11</v>
      </c>
      <c r="K13" s="71" t="s">
        <v>12</v>
      </c>
    </row>
    <row r="14" spans="1:11" s="33" customFormat="1" ht="15" customHeight="1" x14ac:dyDescent="0.2">
      <c r="A14" s="114"/>
      <c r="B14" s="21" t="s">
        <v>65</v>
      </c>
      <c r="C14" s="20"/>
      <c r="D14" s="21"/>
      <c r="E14" s="28"/>
      <c r="F14" s="28"/>
      <c r="G14" s="28"/>
      <c r="H14" s="28"/>
      <c r="I14" s="106"/>
      <c r="J14" s="25">
        <v>0</v>
      </c>
      <c r="K14" s="70">
        <f t="shared" ref="K14" si="1">I14*J14</f>
        <v>0</v>
      </c>
    </row>
    <row r="15" spans="1:11" s="33" customFormat="1" ht="11.25" x14ac:dyDescent="0.2">
      <c r="A15" s="67"/>
      <c r="D15" s="35"/>
      <c r="I15" s="153" t="s">
        <v>17</v>
      </c>
      <c r="J15" s="153"/>
      <c r="K15" s="38">
        <f>SUM(K5:K11,K14)</f>
        <v>0</v>
      </c>
    </row>
    <row r="16" spans="1:11" s="33" customFormat="1" ht="11.25" x14ac:dyDescent="0.2">
      <c r="A16" s="67"/>
      <c r="D16" s="35"/>
      <c r="I16" s="72"/>
      <c r="J16" s="72"/>
      <c r="K16" s="73"/>
    </row>
    <row r="18" spans="1:11" s="33" customFormat="1" ht="29.25" customHeight="1" x14ac:dyDescent="0.2">
      <c r="A18" s="155" t="s">
        <v>365</v>
      </c>
      <c r="B18" s="155"/>
      <c r="C18" s="155"/>
      <c r="D18" s="155"/>
      <c r="E18" s="155"/>
      <c r="F18" s="155"/>
      <c r="G18" s="155"/>
      <c r="H18" s="155"/>
      <c r="I18" s="155"/>
      <c r="J18" s="155"/>
      <c r="K18" s="155"/>
    </row>
    <row r="19" spans="1:11" s="33" customFormat="1" ht="15" customHeight="1" x14ac:dyDescent="0.2">
      <c r="A19" s="159" t="s">
        <v>0</v>
      </c>
      <c r="B19" s="158" t="s">
        <v>1</v>
      </c>
      <c r="C19" s="158"/>
      <c r="D19" s="158"/>
      <c r="E19" s="158"/>
      <c r="F19" s="158"/>
      <c r="G19" s="158"/>
      <c r="H19" s="158"/>
      <c r="I19" s="158"/>
      <c r="J19" s="158"/>
      <c r="K19" s="158"/>
    </row>
    <row r="20" spans="1:11" s="33" customFormat="1" ht="15" customHeight="1" x14ac:dyDescent="0.2">
      <c r="A20" s="160"/>
      <c r="B20" s="71" t="s">
        <v>48</v>
      </c>
      <c r="C20" s="71" t="s">
        <v>3</v>
      </c>
      <c r="D20" s="71" t="s">
        <v>4</v>
      </c>
      <c r="E20" s="121" t="s">
        <v>7</v>
      </c>
      <c r="F20" s="122"/>
      <c r="G20" s="71" t="s">
        <v>8</v>
      </c>
      <c r="H20" s="71" t="s">
        <v>9</v>
      </c>
      <c r="I20" s="71" t="s">
        <v>10</v>
      </c>
      <c r="J20" s="71" t="s">
        <v>11</v>
      </c>
      <c r="K20" s="71" t="s">
        <v>12</v>
      </c>
    </row>
    <row r="21" spans="1:11" s="33" customFormat="1" ht="15" customHeight="1" x14ac:dyDescent="0.2">
      <c r="A21" s="114" t="s">
        <v>240</v>
      </c>
      <c r="B21" s="21" t="s">
        <v>23</v>
      </c>
      <c r="C21" s="20"/>
      <c r="D21" s="20"/>
      <c r="E21" s="154"/>
      <c r="F21" s="154"/>
      <c r="G21" s="20"/>
      <c r="H21" s="21"/>
      <c r="I21" s="68"/>
      <c r="J21" s="69">
        <v>0</v>
      </c>
      <c r="K21" s="70">
        <f>I21*J21</f>
        <v>0</v>
      </c>
    </row>
    <row r="22" spans="1:11" s="33" customFormat="1" ht="15" customHeight="1" x14ac:dyDescent="0.2">
      <c r="A22" s="114"/>
      <c r="B22" s="21" t="s">
        <v>24</v>
      </c>
      <c r="C22" s="20"/>
      <c r="D22" s="20"/>
      <c r="E22" s="145"/>
      <c r="F22" s="146"/>
      <c r="G22" s="20"/>
      <c r="H22" s="21"/>
      <c r="I22" s="68"/>
      <c r="J22" s="69">
        <v>0</v>
      </c>
      <c r="K22" s="70">
        <f t="shared" ref="K22:K24" si="2">I22*J22</f>
        <v>0</v>
      </c>
    </row>
    <row r="23" spans="1:11" s="33" customFormat="1" ht="15" customHeight="1" x14ac:dyDescent="0.2">
      <c r="A23" s="114"/>
      <c r="B23" s="21" t="s">
        <v>47</v>
      </c>
      <c r="C23" s="20"/>
      <c r="D23" s="20"/>
      <c r="E23" s="145"/>
      <c r="F23" s="146"/>
      <c r="G23" s="20"/>
      <c r="H23" s="21"/>
      <c r="I23" s="68"/>
      <c r="J23" s="69">
        <v>0</v>
      </c>
      <c r="K23" s="70">
        <f t="shared" si="2"/>
        <v>0</v>
      </c>
    </row>
    <row r="24" spans="1:11" s="33" customFormat="1" ht="15" customHeight="1" x14ac:dyDescent="0.2">
      <c r="A24" s="114"/>
      <c r="B24" s="21" t="s">
        <v>28</v>
      </c>
      <c r="C24" s="20"/>
      <c r="D24" s="20"/>
      <c r="E24" s="145"/>
      <c r="F24" s="146"/>
      <c r="G24" s="20"/>
      <c r="H24" s="21"/>
      <c r="I24" s="68"/>
      <c r="J24" s="69">
        <v>0</v>
      </c>
      <c r="K24" s="70">
        <f t="shared" si="2"/>
        <v>0</v>
      </c>
    </row>
    <row r="25" spans="1:11" s="33" customFormat="1" ht="12.75" x14ac:dyDescent="0.2">
      <c r="A25" s="114"/>
      <c r="B25" s="158" t="s">
        <v>13</v>
      </c>
      <c r="C25" s="158"/>
      <c r="D25" s="158"/>
      <c r="E25" s="158"/>
      <c r="F25" s="158"/>
      <c r="G25" s="158"/>
      <c r="H25" s="158"/>
      <c r="I25" s="158"/>
      <c r="J25" s="158"/>
      <c r="K25" s="158"/>
    </row>
    <row r="26" spans="1:11" s="33" customFormat="1" ht="25.5" x14ac:dyDescent="0.2">
      <c r="A26" s="114"/>
      <c r="B26" s="71" t="s">
        <v>48</v>
      </c>
      <c r="C26" s="71" t="s">
        <v>3</v>
      </c>
      <c r="D26" s="71" t="s">
        <v>4</v>
      </c>
      <c r="E26" s="71" t="s">
        <v>14</v>
      </c>
      <c r="F26" s="71" t="s">
        <v>15</v>
      </c>
      <c r="G26" s="71" t="s">
        <v>16</v>
      </c>
      <c r="H26" s="71" t="s">
        <v>9</v>
      </c>
      <c r="I26" s="71" t="s">
        <v>10</v>
      </c>
      <c r="J26" s="71" t="s">
        <v>11</v>
      </c>
      <c r="K26" s="71" t="s">
        <v>12</v>
      </c>
    </row>
    <row r="27" spans="1:11" s="33" customFormat="1" ht="15" customHeight="1" x14ac:dyDescent="0.2">
      <c r="A27" s="114"/>
      <c r="B27" s="21" t="s">
        <v>65</v>
      </c>
      <c r="C27" s="20"/>
      <c r="D27" s="21"/>
      <c r="E27" s="28"/>
      <c r="F27" s="28"/>
      <c r="G27" s="28"/>
      <c r="H27" s="28"/>
      <c r="I27" s="25"/>
      <c r="J27" s="25">
        <v>0</v>
      </c>
      <c r="K27" s="70">
        <f>I27*J27</f>
        <v>0</v>
      </c>
    </row>
    <row r="28" spans="1:11" x14ac:dyDescent="0.25">
      <c r="I28" s="153" t="s">
        <v>17</v>
      </c>
      <c r="J28" s="153"/>
      <c r="K28" s="38">
        <f>SUM(K21:K24,K27)</f>
        <v>0</v>
      </c>
    </row>
  </sheetData>
  <mergeCells count="25">
    <mergeCell ref="I28:J28"/>
    <mergeCell ref="A19:A20"/>
    <mergeCell ref="B19:K19"/>
    <mergeCell ref="E20:F20"/>
    <mergeCell ref="A21:A27"/>
    <mergeCell ref="E21:F21"/>
    <mergeCell ref="E22:F22"/>
    <mergeCell ref="E23:F23"/>
    <mergeCell ref="E24:F24"/>
    <mergeCell ref="B25:K25"/>
    <mergeCell ref="A18:K18"/>
    <mergeCell ref="A2:K2"/>
    <mergeCell ref="A3:A4"/>
    <mergeCell ref="B3:K3"/>
    <mergeCell ref="E4:F4"/>
    <mergeCell ref="A5:A14"/>
    <mergeCell ref="E5:F5"/>
    <mergeCell ref="E6:F6"/>
    <mergeCell ref="E7:F7"/>
    <mergeCell ref="E8:F8"/>
    <mergeCell ref="E9:F9"/>
    <mergeCell ref="E10:F10"/>
    <mergeCell ref="E11:F11"/>
    <mergeCell ref="B12:K12"/>
    <mergeCell ref="I15:J15"/>
  </mergeCells>
  <conditionalFormatting sqref="G5:G11 E5:E11">
    <cfRule type="duplicateValues" dxfId="86" priority="1"/>
  </conditionalFormatting>
  <conditionalFormatting sqref="G21:G24 E21:E24">
    <cfRule type="duplicateValues" dxfId="85" priority="2"/>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45</vt:i4>
      </vt:variant>
    </vt:vector>
  </HeadingPairs>
  <TitlesOfParts>
    <vt:vector size="45" baseType="lpstr">
      <vt:lpstr>Indicaciones y glosario</vt:lpstr>
      <vt:lpstr>Ejemplo</vt:lpstr>
      <vt:lpstr>Aguacate</vt:lpstr>
      <vt:lpstr>Arándano</vt:lpstr>
      <vt:lpstr>Arroz _Con Semilla </vt:lpstr>
      <vt:lpstr>Arroz _Sin Semilla</vt:lpstr>
      <vt:lpstr>Banano</vt:lpstr>
      <vt:lpstr>Banano_Moko</vt:lpstr>
      <vt:lpstr>Brócoli</vt:lpstr>
      <vt:lpstr>Cacao</vt:lpstr>
      <vt:lpstr>Café</vt:lpstr>
      <vt:lpstr>Caña de azúcar</vt:lpstr>
      <vt:lpstr>Cebolla blanca</vt:lpstr>
      <vt:lpstr>Cebolla colorada</vt:lpstr>
      <vt:lpstr>Coco</vt:lpstr>
      <vt:lpstr>Fréjol</vt:lpstr>
      <vt:lpstr>Frutilla</vt:lpstr>
      <vt:lpstr>Granadilla</vt:lpstr>
      <vt:lpstr>Guanábana</vt:lpstr>
      <vt:lpstr>Guayaba</vt:lpstr>
      <vt:lpstr>Limón</vt:lpstr>
      <vt:lpstr>Maíz duro_con semilla</vt:lpstr>
      <vt:lpstr>Maíz duro_ sin semilla</vt:lpstr>
      <vt:lpstr>Maíz suave_con semilla</vt:lpstr>
      <vt:lpstr>Maíz suave_sin semilla</vt:lpstr>
      <vt:lpstr>Mango</vt:lpstr>
      <vt:lpstr>Maracuyá</vt:lpstr>
      <vt:lpstr>Mora</vt:lpstr>
      <vt:lpstr>Naranja</vt:lpstr>
      <vt:lpstr>Naranjilla</vt:lpstr>
      <vt:lpstr>Palma aceitera</vt:lpstr>
      <vt:lpstr>Papa</vt:lpstr>
      <vt:lpstr>Papa China</vt:lpstr>
      <vt:lpstr>Pastos de altura</vt:lpstr>
      <vt:lpstr>Pastos Tropicales</vt:lpstr>
      <vt:lpstr>Pastos Tropicales_ Galápagos</vt:lpstr>
      <vt:lpstr>Pimiento</vt:lpstr>
      <vt:lpstr>Pimiento Galápagos</vt:lpstr>
      <vt:lpstr>Pitahaya</vt:lpstr>
      <vt:lpstr>Plátano</vt:lpstr>
      <vt:lpstr>Plátano Galápagos</vt:lpstr>
      <vt:lpstr>Tomate de árbol</vt:lpstr>
      <vt:lpstr>Tomate riñón</vt:lpstr>
      <vt:lpstr>Tomate riñón Galápagos</vt:lpstr>
      <vt:lpstr>Trigo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Stephanie Paola Davila Chavez</dc:creator>
  <cp:lastModifiedBy>Maria de los Angeles Sandoval Escola</cp:lastModifiedBy>
  <dcterms:created xsi:type="dcterms:W3CDTF">2025-12-18T15:22:06Z</dcterms:created>
  <dcterms:modified xsi:type="dcterms:W3CDTF">2025-12-18T22:49:13Z</dcterms:modified>
</cp:coreProperties>
</file>