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Admin\Documents\COMPONENTE 7 PIDARA\CICLO VERANO 2026 - INVIERNO 2027\CONVOCATORIA\ANEXOS\"/>
    </mc:Choice>
  </mc:AlternateContent>
  <xr:revisionPtr revIDLastSave="0" documentId="13_ncr:1_{987796C3-4688-4C79-BA06-11A73F1F04AB}" xr6:coauthVersionLast="47" xr6:coauthVersionMax="47" xr10:uidLastSave="{00000000-0000-0000-0000-000000000000}"/>
  <bookViews>
    <workbookView xWindow="-108" yWindow="-108" windowWidth="23256" windowHeight="13896" tabRatio="758" firstSheet="42" activeTab="49" xr2:uid="{81A925AA-3809-4C6F-8350-3AD05B369490}"/>
  </bookViews>
  <sheets>
    <sheet name="Indicaciones y glosario" sheetId="1" r:id="rId1"/>
    <sheet name="Ejemplo" sheetId="2" r:id="rId2"/>
    <sheet name="ACHIOTE" sheetId="39" r:id="rId3"/>
    <sheet name="AGUACATE" sheetId="40" r:id="rId4"/>
    <sheet name="ARÁNDANO" sheetId="41" r:id="rId5"/>
    <sheet name="ARROZ_CON SEMILLA" sheetId="42" r:id="rId6"/>
    <sheet name="ARROZ_SIN SEMILLA" sheetId="43" r:id="rId7"/>
    <sheet name="BANANO" sheetId="44" r:id="rId8"/>
    <sheet name="BANANO_BIOSEGURIDAD" sheetId="50" r:id="rId9"/>
    <sheet name="BANANO_GALÁPAGOS" sheetId="45" r:id="rId10"/>
    <sheet name="BRÓCOLI" sheetId="46" r:id="rId11"/>
    <sheet name="CACAO" sheetId="47" r:id="rId12"/>
    <sheet name="CAFÉ" sheetId="48" r:id="rId13"/>
    <sheet name="CAFÉ_GALÁPAGOS" sheetId="49" r:id="rId14"/>
    <sheet name="CAÑA DE AZÚCAR" sheetId="23" r:id="rId15"/>
    <sheet name="CEBOLLA BLANCA" sheetId="24" r:id="rId16"/>
    <sheet name="CEBOLLA COLORADA" sheetId="25" r:id="rId17"/>
    <sheet name="CHOCHO" sheetId="26" r:id="rId18"/>
    <sheet name="COCO" sheetId="27" r:id="rId19"/>
    <sheet name="FRÉJOL" sheetId="28" r:id="rId20"/>
    <sheet name="FRESA" sheetId="29" r:id="rId21"/>
    <sheet name="GRANADILLA" sheetId="30" r:id="rId22"/>
    <sheet name="GUANÁBANA" sheetId="3" r:id="rId23"/>
    <sheet name="GUAYABA" sheetId="4" r:id="rId24"/>
    <sheet name="LECHUGA" sheetId="5" r:id="rId25"/>
    <sheet name="LIMÓN" sheetId="6" r:id="rId26"/>
    <sheet name="MAÍZ DURO_CON SEMILLA" sheetId="7" r:id="rId27"/>
    <sheet name="MAÍZ DURO_SIN SEMILLA" sheetId="8" r:id="rId28"/>
    <sheet name="MAÍZ SUAVE_CON SEMILLA" sheetId="9" r:id="rId29"/>
    <sheet name="MAÍZ SUAVE_SIN SEMILLA" sheetId="10" r:id="rId30"/>
    <sheet name="MALANGA-PAPA CHINA" sheetId="11" r:id="rId31"/>
    <sheet name="MANGO" sheetId="31" r:id="rId32"/>
    <sheet name="MARACUYÁ" sheetId="32" r:id="rId33"/>
    <sheet name="MELÓN" sheetId="33" r:id="rId34"/>
    <sheet name="MORA" sheetId="34" r:id="rId35"/>
    <sheet name="NARANJILLA" sheetId="35" r:id="rId36"/>
    <sheet name="PALMA ACEITERA" sheetId="36" r:id="rId37"/>
    <sheet name="PAPA" sheetId="37" r:id="rId38"/>
    <sheet name="PAPAYA" sheetId="38" r:id="rId39"/>
    <sheet name="PASTOS DE ALTURA" sheetId="12" r:id="rId40"/>
    <sheet name="PASTOS TROPICALES" sheetId="13" r:id="rId41"/>
    <sheet name="PASTOS TROPICALES_GALÁPAGOS" sheetId="14" r:id="rId42"/>
    <sheet name="PIMIENTO" sheetId="15" r:id="rId43"/>
    <sheet name="PIÑA" sheetId="16" r:id="rId44"/>
    <sheet name="PITAHAYA" sheetId="17" r:id="rId45"/>
    <sheet name="PLÁTANO" sheetId="18" r:id="rId46"/>
    <sheet name="PLÁTANO_GALAPAGOS" sheetId="20" r:id="rId47"/>
    <sheet name="PLÁTANO_BIOSEGURIDAD" sheetId="19" r:id="rId48"/>
    <sheet name="TOMATE DE ÁRBOL" sheetId="21" r:id="rId49"/>
    <sheet name="TOMATE RIÑON" sheetId="22" r:id="rId50"/>
  </sheets>
  <definedNames>
    <definedName name="_xlnm._FilterDatabase" localSheetId="0" hidden="1">'Indicaciones y glosario'!$W$1:$X$3230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6" i="36" l="1"/>
  <c r="I12" i="14"/>
  <c r="I9" i="14"/>
  <c r="I8" i="14"/>
  <c r="I5" i="14"/>
  <c r="J38" i="7"/>
  <c r="J37" i="7"/>
  <c r="J77" i="48"/>
  <c r="J76" i="48"/>
  <c r="J75" i="48"/>
  <c r="J72" i="48"/>
  <c r="J71" i="48"/>
  <c r="J70" i="48"/>
  <c r="J69" i="48"/>
  <c r="J68" i="48"/>
  <c r="J67" i="48"/>
  <c r="J22" i="15"/>
  <c r="J57" i="47"/>
  <c r="J46" i="47"/>
  <c r="J65" i="44"/>
  <c r="J64" i="44"/>
  <c r="J63" i="44"/>
  <c r="J62" i="44"/>
  <c r="J61" i="44"/>
  <c r="J66" i="44" s="1"/>
  <c r="J5" i="50"/>
  <c r="J6" i="50" s="1"/>
  <c r="J18" i="49"/>
  <c r="J17" i="49"/>
  <c r="J16" i="49"/>
  <c r="J19" i="49" s="1"/>
  <c r="J10" i="49"/>
  <c r="J7" i="49"/>
  <c r="J6" i="49"/>
  <c r="J5" i="49"/>
  <c r="J11" i="49" s="1"/>
  <c r="J87" i="48"/>
  <c r="J88" i="48"/>
  <c r="J89" i="48"/>
  <c r="J90" i="48"/>
  <c r="J86" i="48"/>
  <c r="J85" i="48"/>
  <c r="J84" i="48"/>
  <c r="J83" i="48"/>
  <c r="J57" i="48"/>
  <c r="J58" i="48"/>
  <c r="J59" i="48"/>
  <c r="J56" i="48"/>
  <c r="J50" i="48"/>
  <c r="J49" i="48"/>
  <c r="J48" i="48"/>
  <c r="J41" i="48"/>
  <c r="J40" i="48"/>
  <c r="J39" i="48"/>
  <c r="J38" i="48"/>
  <c r="J37" i="48"/>
  <c r="J24" i="48"/>
  <c r="J30" i="48"/>
  <c r="J29" i="48"/>
  <c r="J28" i="48"/>
  <c r="J25" i="48"/>
  <c r="J23" i="48"/>
  <c r="J22" i="48"/>
  <c r="J21" i="48"/>
  <c r="J20" i="48"/>
  <c r="J14" i="48"/>
  <c r="J13" i="48"/>
  <c r="J12" i="48"/>
  <c r="J9" i="48"/>
  <c r="J8" i="48"/>
  <c r="J7" i="48"/>
  <c r="J6" i="48"/>
  <c r="J5" i="48"/>
  <c r="J70" i="47"/>
  <c r="J69" i="47"/>
  <c r="J68" i="47"/>
  <c r="J67" i="47"/>
  <c r="J61" i="47"/>
  <c r="J60" i="47"/>
  <c r="J59" i="47"/>
  <c r="J58" i="47"/>
  <c r="J56" i="47"/>
  <c r="J49" i="47"/>
  <c r="J48" i="47"/>
  <c r="J47" i="47"/>
  <c r="J45" i="47"/>
  <c r="J38" i="47"/>
  <c r="J25" i="47"/>
  <c r="J26" i="47"/>
  <c r="J27" i="47"/>
  <c r="J37" i="47"/>
  <c r="J36" i="47"/>
  <c r="J35" i="47"/>
  <c r="J34" i="47"/>
  <c r="J24" i="47"/>
  <c r="J23" i="47"/>
  <c r="J22" i="47"/>
  <c r="J21" i="47"/>
  <c r="J14" i="47"/>
  <c r="J13" i="47"/>
  <c r="J12" i="47"/>
  <c r="J9" i="47"/>
  <c r="J8" i="47"/>
  <c r="J7" i="47"/>
  <c r="J6" i="47"/>
  <c r="J5" i="47"/>
  <c r="K11" i="46"/>
  <c r="K10" i="46"/>
  <c r="K12" i="46" s="1"/>
  <c r="K9" i="46"/>
  <c r="K8" i="46"/>
  <c r="K7" i="46"/>
  <c r="K6" i="46"/>
  <c r="K5" i="46"/>
  <c r="J33" i="45"/>
  <c r="J32" i="45"/>
  <c r="J34" i="45" s="1"/>
  <c r="J25" i="45"/>
  <c r="J24" i="45"/>
  <c r="J23" i="45"/>
  <c r="J20" i="45"/>
  <c r="J19" i="45"/>
  <c r="J12" i="45"/>
  <c r="J11" i="45"/>
  <c r="J13" i="45" s="1"/>
  <c r="J10" i="45"/>
  <c r="J9" i="45"/>
  <c r="J6" i="45"/>
  <c r="J5" i="45"/>
  <c r="J55" i="44"/>
  <c r="J54" i="44"/>
  <c r="J53" i="44"/>
  <c r="J52" i="44"/>
  <c r="J51" i="44"/>
  <c r="J44" i="44"/>
  <c r="J41" i="44"/>
  <c r="J40" i="44"/>
  <c r="J38" i="44"/>
  <c r="J37" i="44"/>
  <c r="J30" i="44"/>
  <c r="J29" i="44"/>
  <c r="J26" i="44"/>
  <c r="J25" i="44"/>
  <c r="J23" i="44"/>
  <c r="J22" i="44"/>
  <c r="J15" i="44"/>
  <c r="J14" i="44"/>
  <c r="J13" i="44"/>
  <c r="J12" i="44"/>
  <c r="J9" i="44"/>
  <c r="J8" i="44"/>
  <c r="J7" i="44"/>
  <c r="J6" i="44"/>
  <c r="J5" i="44"/>
  <c r="J100" i="43"/>
  <c r="J99" i="43"/>
  <c r="J98" i="43"/>
  <c r="J97" i="43"/>
  <c r="J96" i="43"/>
  <c r="J95" i="43"/>
  <c r="J101" i="43" s="1"/>
  <c r="J87" i="43"/>
  <c r="J86" i="43"/>
  <c r="J85" i="43"/>
  <c r="J82" i="43"/>
  <c r="J81" i="43"/>
  <c r="J80" i="43"/>
  <c r="J79" i="43"/>
  <c r="J78" i="43"/>
  <c r="J88" i="43" s="1"/>
  <c r="J77" i="43"/>
  <c r="J70" i="43"/>
  <c r="J69" i="43"/>
  <c r="J66" i="43"/>
  <c r="J65" i="43"/>
  <c r="J64" i="43"/>
  <c r="J63" i="43"/>
  <c r="J62" i="43"/>
  <c r="J61" i="43"/>
  <c r="J71" i="43" s="1"/>
  <c r="J52" i="43"/>
  <c r="J51" i="43"/>
  <c r="J48" i="43"/>
  <c r="J47" i="43"/>
  <c r="J46" i="43"/>
  <c r="J45" i="43"/>
  <c r="J44" i="43"/>
  <c r="J43" i="43"/>
  <c r="J53" i="43" s="1"/>
  <c r="J35" i="43"/>
  <c r="J34" i="43"/>
  <c r="J33" i="43"/>
  <c r="J30" i="43"/>
  <c r="J29" i="43"/>
  <c r="J28" i="43"/>
  <c r="J27" i="43"/>
  <c r="J26" i="43"/>
  <c r="J25" i="43"/>
  <c r="J36" i="43" s="1"/>
  <c r="J17" i="43"/>
  <c r="J16" i="43"/>
  <c r="J15" i="43"/>
  <c r="J14" i="43"/>
  <c r="J13" i="43"/>
  <c r="J10" i="43"/>
  <c r="J9" i="43"/>
  <c r="J8" i="43"/>
  <c r="J7" i="43"/>
  <c r="J18" i="43" s="1"/>
  <c r="J6" i="43"/>
  <c r="J5" i="43"/>
  <c r="J98" i="42"/>
  <c r="J97" i="42"/>
  <c r="J96" i="42"/>
  <c r="J95" i="42"/>
  <c r="J94" i="42"/>
  <c r="J93" i="42"/>
  <c r="J99" i="42" s="1"/>
  <c r="J90" i="42"/>
  <c r="J83" i="42"/>
  <c r="J82" i="42"/>
  <c r="J81" i="42"/>
  <c r="J80" i="42"/>
  <c r="J79" i="42"/>
  <c r="J76" i="42"/>
  <c r="J75" i="42"/>
  <c r="J74" i="42"/>
  <c r="J73" i="42"/>
  <c r="J70" i="42"/>
  <c r="J84" i="42" s="1"/>
  <c r="J63" i="42"/>
  <c r="J62" i="42"/>
  <c r="J61" i="42"/>
  <c r="J60" i="42"/>
  <c r="J59" i="42"/>
  <c r="J56" i="42"/>
  <c r="J55" i="42"/>
  <c r="J54" i="42"/>
  <c r="J53" i="42"/>
  <c r="J52" i="42"/>
  <c r="J64" i="42" s="1"/>
  <c r="J51" i="42"/>
  <c r="J48" i="42"/>
  <c r="J41" i="42"/>
  <c r="J40" i="42"/>
  <c r="J39" i="42"/>
  <c r="J38" i="42"/>
  <c r="J35" i="42"/>
  <c r="J34" i="42"/>
  <c r="J33" i="42"/>
  <c r="J32" i="42"/>
  <c r="J31" i="42"/>
  <c r="J28" i="42"/>
  <c r="J42" i="42" s="1"/>
  <c r="J21" i="42"/>
  <c r="J20" i="42"/>
  <c r="J19" i="42"/>
  <c r="J18" i="42"/>
  <c r="J17" i="42"/>
  <c r="J16" i="42"/>
  <c r="J13" i="42"/>
  <c r="J12" i="42"/>
  <c r="J11" i="42"/>
  <c r="J10" i="42"/>
  <c r="J9" i="42"/>
  <c r="J8" i="42"/>
  <c r="J5" i="42"/>
  <c r="K26" i="41"/>
  <c r="K25" i="41"/>
  <c r="K24" i="41"/>
  <c r="K23" i="41"/>
  <c r="K22" i="41"/>
  <c r="K27" i="41" s="1"/>
  <c r="K21" i="41"/>
  <c r="K20" i="41"/>
  <c r="K13" i="41"/>
  <c r="K12" i="41"/>
  <c r="K11" i="41"/>
  <c r="K8" i="41"/>
  <c r="K7" i="41"/>
  <c r="K14" i="41" s="1"/>
  <c r="K6" i="41"/>
  <c r="K5" i="41"/>
  <c r="J29" i="40"/>
  <c r="J28" i="40"/>
  <c r="J27" i="40"/>
  <c r="J24" i="40"/>
  <c r="J23" i="40"/>
  <c r="J30" i="40" s="1"/>
  <c r="J22" i="40"/>
  <c r="J21" i="40"/>
  <c r="J20" i="40"/>
  <c r="J13" i="40"/>
  <c r="J12" i="40"/>
  <c r="J9" i="40"/>
  <c r="J8" i="40"/>
  <c r="J7" i="40"/>
  <c r="J6" i="40"/>
  <c r="J5" i="40"/>
  <c r="J14" i="40" s="1"/>
  <c r="I7" i="39"/>
  <c r="I6" i="39"/>
  <c r="I5" i="39"/>
  <c r="I8" i="39" s="1"/>
  <c r="I13" i="14" l="1"/>
  <c r="J91" i="48"/>
  <c r="J62" i="47"/>
  <c r="J71" i="47"/>
  <c r="J50" i="47"/>
  <c r="J45" i="44"/>
  <c r="J31" i="44"/>
  <c r="J16" i="44"/>
  <c r="J56" i="44"/>
  <c r="J51" i="48"/>
  <c r="J31" i="48"/>
  <c r="J60" i="48"/>
  <c r="J42" i="48"/>
  <c r="J15" i="48"/>
  <c r="J39" i="47"/>
  <c r="J15" i="47"/>
  <c r="J28" i="47"/>
  <c r="J23" i="18"/>
  <c r="J8" i="18"/>
  <c r="J12" i="38"/>
  <c r="J11" i="38"/>
  <c r="J10" i="38"/>
  <c r="J7" i="38"/>
  <c r="J6" i="38"/>
  <c r="J5" i="38"/>
  <c r="J13" i="38" s="1"/>
  <c r="J54" i="37"/>
  <c r="J55" i="37"/>
  <c r="J56" i="37"/>
  <c r="J57" i="37"/>
  <c r="J53" i="37"/>
  <c r="J52" i="37"/>
  <c r="J51" i="37"/>
  <c r="J50" i="37"/>
  <c r="J49" i="37"/>
  <c r="J42" i="37"/>
  <c r="J41" i="37"/>
  <c r="J40" i="37"/>
  <c r="J39" i="37"/>
  <c r="J38" i="37"/>
  <c r="J31" i="37"/>
  <c r="J30" i="37"/>
  <c r="J29" i="37"/>
  <c r="J28" i="37"/>
  <c r="J25" i="37"/>
  <c r="J24" i="37"/>
  <c r="J23" i="37"/>
  <c r="J13" i="37"/>
  <c r="J14" i="37"/>
  <c r="J15" i="37"/>
  <c r="J16" i="37"/>
  <c r="J17" i="37"/>
  <c r="J12" i="37"/>
  <c r="J9" i="37"/>
  <c r="J8" i="37"/>
  <c r="J7" i="37"/>
  <c r="J6" i="37"/>
  <c r="J5" i="37"/>
  <c r="J23" i="36"/>
  <c r="J28" i="36"/>
  <c r="J27" i="36"/>
  <c r="J24" i="36"/>
  <c r="J22" i="36"/>
  <c r="J21" i="36"/>
  <c r="J20" i="36"/>
  <c r="J38" i="36"/>
  <c r="J37" i="36"/>
  <c r="J36" i="36"/>
  <c r="J13" i="36"/>
  <c r="J12" i="36"/>
  <c r="J8" i="36"/>
  <c r="J7" i="36"/>
  <c r="J8" i="34"/>
  <c r="J8" i="35"/>
  <c r="J24" i="35"/>
  <c r="J23" i="35"/>
  <c r="J25" i="35" s="1"/>
  <c r="J22" i="35"/>
  <c r="J21" i="35"/>
  <c r="J20" i="35"/>
  <c r="J13" i="35"/>
  <c r="J12" i="35"/>
  <c r="J9" i="35"/>
  <c r="J7" i="35"/>
  <c r="J14" i="35" s="1"/>
  <c r="J6" i="35"/>
  <c r="J5" i="35"/>
  <c r="J32" i="34"/>
  <c r="J33" i="34"/>
  <c r="J34" i="34"/>
  <c r="J31" i="34"/>
  <c r="J35" i="34" s="1"/>
  <c r="J24" i="34"/>
  <c r="J23" i="34"/>
  <c r="J22" i="34"/>
  <c r="J21" i="34"/>
  <c r="J20" i="34"/>
  <c r="J13" i="34"/>
  <c r="J12" i="34"/>
  <c r="J9" i="34"/>
  <c r="J7" i="34"/>
  <c r="J6" i="34"/>
  <c r="J5" i="34"/>
  <c r="J11" i="33"/>
  <c r="J10" i="33"/>
  <c r="J7" i="33"/>
  <c r="J6" i="33"/>
  <c r="J5" i="33"/>
  <c r="J12" i="33" s="1"/>
  <c r="J11" i="32"/>
  <c r="J8" i="32"/>
  <c r="J7" i="32"/>
  <c r="J6" i="32"/>
  <c r="J5" i="32"/>
  <c r="J12" i="32" s="1"/>
  <c r="J13" i="31"/>
  <c r="J12" i="31"/>
  <c r="J11" i="31"/>
  <c r="J8" i="31"/>
  <c r="J7" i="31"/>
  <c r="J6" i="31"/>
  <c r="J5" i="31"/>
  <c r="J6" i="30"/>
  <c r="J9" i="30" s="1"/>
  <c r="J7" i="30"/>
  <c r="J8" i="30"/>
  <c r="J5" i="30"/>
  <c r="J12" i="29"/>
  <c r="J13" i="29"/>
  <c r="J14" i="29"/>
  <c r="J24" i="29"/>
  <c r="J23" i="29"/>
  <c r="J22" i="29"/>
  <c r="J21" i="29"/>
  <c r="J11" i="29"/>
  <c r="J8" i="29"/>
  <c r="J7" i="29"/>
  <c r="J6" i="29"/>
  <c r="J5" i="29"/>
  <c r="J13" i="28"/>
  <c r="J12" i="25"/>
  <c r="J6" i="28"/>
  <c r="J7" i="28"/>
  <c r="J8" i="28"/>
  <c r="J12" i="28"/>
  <c r="J11" i="28"/>
  <c r="J5" i="28"/>
  <c r="J6" i="27"/>
  <c r="J7" i="27"/>
  <c r="J8" i="27"/>
  <c r="J21" i="27"/>
  <c r="J20" i="27"/>
  <c r="J19" i="27"/>
  <c r="J18" i="27"/>
  <c r="J11" i="27"/>
  <c r="J12" i="27" s="1"/>
  <c r="J5" i="27"/>
  <c r="J25" i="26"/>
  <c r="J24" i="26"/>
  <c r="J23" i="26"/>
  <c r="J22" i="26"/>
  <c r="J21" i="26"/>
  <c r="J20" i="26"/>
  <c r="J13" i="26"/>
  <c r="J12" i="26"/>
  <c r="J9" i="26"/>
  <c r="J5" i="26"/>
  <c r="J11" i="25"/>
  <c r="J10" i="25"/>
  <c r="J7" i="25"/>
  <c r="J6" i="25"/>
  <c r="J5" i="25"/>
  <c r="J6" i="24"/>
  <c r="J7" i="24"/>
  <c r="J12" i="24"/>
  <c r="J11" i="24"/>
  <c r="J8" i="24"/>
  <c r="J5" i="24"/>
  <c r="J32" i="23"/>
  <c r="J33" i="23"/>
  <c r="J31" i="23"/>
  <c r="J30" i="23"/>
  <c r="J29" i="23"/>
  <c r="J22" i="23"/>
  <c r="J21" i="23"/>
  <c r="J20" i="23"/>
  <c r="J19" i="23"/>
  <c r="J23" i="23" s="1"/>
  <c r="J6" i="23"/>
  <c r="J7" i="23"/>
  <c r="J8" i="23"/>
  <c r="J12" i="23"/>
  <c r="J9" i="23"/>
  <c r="J5" i="23"/>
  <c r="J37" i="22"/>
  <c r="J33" i="22"/>
  <c r="J34" i="22"/>
  <c r="J35" i="22"/>
  <c r="J36" i="22"/>
  <c r="J32" i="22"/>
  <c r="J31" i="22"/>
  <c r="J30" i="22"/>
  <c r="J23" i="22"/>
  <c r="J22" i="22"/>
  <c r="J21" i="22"/>
  <c r="J20" i="22"/>
  <c r="J14" i="22"/>
  <c r="J13" i="22"/>
  <c r="J12" i="22"/>
  <c r="J11" i="22"/>
  <c r="J8" i="22"/>
  <c r="J7" i="22"/>
  <c r="J6" i="22"/>
  <c r="J5" i="22"/>
  <c r="J22" i="21"/>
  <c r="J23" i="21"/>
  <c r="J21" i="21"/>
  <c r="J20" i="21"/>
  <c r="J14" i="21"/>
  <c r="J13" i="21"/>
  <c r="J12" i="21"/>
  <c r="J11" i="21"/>
  <c r="J8" i="21"/>
  <c r="J7" i="21"/>
  <c r="J6" i="21"/>
  <c r="J5" i="21"/>
  <c r="G5" i="19"/>
  <c r="G6" i="19" s="1"/>
  <c r="J21" i="20"/>
  <c r="J20" i="20"/>
  <c r="J19" i="20"/>
  <c r="J18" i="20"/>
  <c r="J11" i="20"/>
  <c r="J10" i="20"/>
  <c r="J7" i="20"/>
  <c r="J6" i="20"/>
  <c r="J5" i="20"/>
  <c r="J12" i="20" s="1"/>
  <c r="J45" i="18"/>
  <c r="J46" i="18"/>
  <c r="J47" i="18"/>
  <c r="J44" i="18"/>
  <c r="J43" i="18"/>
  <c r="J37" i="18"/>
  <c r="J36" i="18"/>
  <c r="J35" i="18"/>
  <c r="J38" i="18" s="1"/>
  <c r="J28" i="18"/>
  <c r="J27" i="18"/>
  <c r="J24" i="18"/>
  <c r="J22" i="18"/>
  <c r="J21" i="18"/>
  <c r="J20" i="18"/>
  <c r="J13" i="18"/>
  <c r="J12" i="18"/>
  <c r="J9" i="18"/>
  <c r="J7" i="18"/>
  <c r="J6" i="18"/>
  <c r="J5" i="18"/>
  <c r="J27" i="17"/>
  <c r="J24" i="17"/>
  <c r="J25" i="17"/>
  <c r="J13" i="17"/>
  <c r="J26" i="17"/>
  <c r="J23" i="17"/>
  <c r="J22" i="17"/>
  <c r="J21" i="17"/>
  <c r="J14" i="17"/>
  <c r="J12" i="17"/>
  <c r="J11" i="17"/>
  <c r="J8" i="17"/>
  <c r="J7" i="17"/>
  <c r="J6" i="17"/>
  <c r="J5" i="17"/>
  <c r="J58" i="37" l="1"/>
  <c r="J43" i="37"/>
  <c r="J32" i="37"/>
  <c r="J18" i="37"/>
  <c r="J29" i="36"/>
  <c r="J39" i="36"/>
  <c r="J14" i="36"/>
  <c r="J14" i="34"/>
  <c r="J25" i="34"/>
  <c r="J15" i="29"/>
  <c r="J22" i="27"/>
  <c r="J14" i="26"/>
  <c r="J13" i="24"/>
  <c r="J34" i="23"/>
  <c r="J13" i="23"/>
  <c r="J24" i="22"/>
  <c r="J15" i="22"/>
  <c r="J24" i="21"/>
  <c r="J15" i="21"/>
  <c r="J29" i="18"/>
  <c r="J48" i="18"/>
  <c r="J14" i="18"/>
  <c r="J15" i="17"/>
  <c r="J7" i="16" l="1"/>
  <c r="J21" i="16"/>
  <c r="J20" i="16"/>
  <c r="J19" i="16"/>
  <c r="J18" i="16"/>
  <c r="J11" i="16"/>
  <c r="J10" i="16"/>
  <c r="J6" i="16"/>
  <c r="J5" i="16"/>
  <c r="J29" i="15"/>
  <c r="J28" i="15"/>
  <c r="J27" i="15"/>
  <c r="J26" i="15"/>
  <c r="J23" i="15"/>
  <c r="J21" i="15"/>
  <c r="J20" i="15"/>
  <c r="J13" i="15"/>
  <c r="J12" i="15"/>
  <c r="J11" i="15"/>
  <c r="J10" i="15"/>
  <c r="J7" i="15"/>
  <c r="J6" i="15"/>
  <c r="J5" i="15"/>
  <c r="I33" i="14"/>
  <c r="I35" i="14"/>
  <c r="I30" i="14"/>
  <c r="I36" i="14" s="1" a="1"/>
  <c r="I36" i="14" s="1"/>
  <c r="I23" i="14"/>
  <c r="I22" i="14"/>
  <c r="I19" i="14"/>
  <c r="I24" i="14" s="1" a="1"/>
  <c r="I24" i="14" s="1"/>
  <c r="I71" i="13"/>
  <c r="I70" i="13"/>
  <c r="I72" i="13" s="1"/>
  <c r="I64" i="13" a="1"/>
  <c r="I64" i="13" s="1"/>
  <c r="I63" i="13"/>
  <c r="I60" i="13"/>
  <c r="I59" i="13"/>
  <c r="I52" i="13"/>
  <c r="I49" i="13"/>
  <c r="I48" i="13"/>
  <c r="I45" i="13"/>
  <c r="I38" i="13"/>
  <c r="I35" i="13"/>
  <c r="I34" i="13"/>
  <c r="I31" i="13"/>
  <c r="I22" i="13"/>
  <c r="I9" i="13"/>
  <c r="I25" i="13"/>
  <c r="I21" i="13"/>
  <c r="I26" i="13" s="1" a="1"/>
  <c r="I26" i="13" s="1"/>
  <c r="I18" i="13"/>
  <c r="I12" i="13"/>
  <c r="I8" i="13"/>
  <c r="I5" i="13"/>
  <c r="I65" i="12"/>
  <c r="I64" i="12"/>
  <c r="I66" i="12" s="1"/>
  <c r="I7" i="12"/>
  <c r="I8" i="12"/>
  <c r="I9" i="12"/>
  <c r="I10" i="12"/>
  <c r="I16" i="12"/>
  <c r="I13" i="12"/>
  <c r="I17" i="12" s="1" a="1"/>
  <c r="I17" i="12" s="1"/>
  <c r="I6" i="12"/>
  <c r="I56" i="12"/>
  <c r="I55" i="12"/>
  <c r="I52" i="12"/>
  <c r="I51" i="12"/>
  <c r="I50" i="12"/>
  <c r="I49" i="12"/>
  <c r="I43" i="12"/>
  <c r="I42" i="12"/>
  <c r="I39" i="12"/>
  <c r="I38" i="12"/>
  <c r="I37" i="12"/>
  <c r="I36" i="12"/>
  <c r="I30" i="12"/>
  <c r="I29" i="12"/>
  <c r="I26" i="12"/>
  <c r="I25" i="12"/>
  <c r="I24" i="12"/>
  <c r="I23" i="12"/>
  <c r="J7" i="11"/>
  <c r="J8" i="11"/>
  <c r="J9" i="11"/>
  <c r="J6" i="11"/>
  <c r="J5" i="11"/>
  <c r="J52" i="10"/>
  <c r="J53" i="10"/>
  <c r="J54" i="10"/>
  <c r="J55" i="10"/>
  <c r="J51" i="10"/>
  <c r="J50" i="10"/>
  <c r="J56" i="10" s="1"/>
  <c r="J43" i="10"/>
  <c r="J42" i="10"/>
  <c r="J41" i="10"/>
  <c r="J40" i="10"/>
  <c r="J39" i="10"/>
  <c r="J32" i="10"/>
  <c r="J31" i="10"/>
  <c r="J27" i="10"/>
  <c r="J26" i="10"/>
  <c r="J25" i="10"/>
  <c r="J24" i="10"/>
  <c r="J23" i="10"/>
  <c r="J16" i="10"/>
  <c r="J15" i="10"/>
  <c r="J14" i="10"/>
  <c r="J13" i="10"/>
  <c r="J12" i="10"/>
  <c r="J9" i="10"/>
  <c r="J8" i="10"/>
  <c r="J7" i="10"/>
  <c r="J6" i="10"/>
  <c r="J5" i="10"/>
  <c r="K17" i="9"/>
  <c r="K16" i="9"/>
  <c r="K15" i="9"/>
  <c r="K14" i="9"/>
  <c r="K11" i="9"/>
  <c r="K10" i="9"/>
  <c r="K9" i="9"/>
  <c r="K8" i="9"/>
  <c r="K5" i="9"/>
  <c r="J63" i="8"/>
  <c r="J61" i="8"/>
  <c r="J62" i="8"/>
  <c r="J60" i="8"/>
  <c r="J59" i="8"/>
  <c r="J58" i="8"/>
  <c r="J50" i="8"/>
  <c r="J49" i="8"/>
  <c r="J48" i="8"/>
  <c r="J45" i="8"/>
  <c r="J44" i="8"/>
  <c r="J43" i="8"/>
  <c r="J42" i="8"/>
  <c r="J35" i="8"/>
  <c r="J34" i="8"/>
  <c r="J33" i="8"/>
  <c r="J32" i="8"/>
  <c r="J31" i="8"/>
  <c r="J30" i="8"/>
  <c r="J27" i="8"/>
  <c r="J26" i="8"/>
  <c r="J25" i="8"/>
  <c r="J24" i="8"/>
  <c r="J16" i="8"/>
  <c r="J17" i="8"/>
  <c r="J128" i="7"/>
  <c r="J129" i="7"/>
  <c r="J127" i="7"/>
  <c r="J126" i="7"/>
  <c r="J125" i="7"/>
  <c r="J122" i="7"/>
  <c r="J115" i="7"/>
  <c r="J114" i="7"/>
  <c r="J113" i="7"/>
  <c r="J112" i="7"/>
  <c r="J109" i="7"/>
  <c r="J15" i="8"/>
  <c r="J14" i="8"/>
  <c r="J13" i="8"/>
  <c r="J12" i="8"/>
  <c r="J9" i="8"/>
  <c r="J8" i="8"/>
  <c r="J7" i="8"/>
  <c r="J6" i="8"/>
  <c r="J5" i="8"/>
  <c r="J102" i="7"/>
  <c r="J101" i="7"/>
  <c r="J100" i="7"/>
  <c r="J99" i="7"/>
  <c r="J98" i="7"/>
  <c r="J95" i="7"/>
  <c r="J94" i="7"/>
  <c r="J93" i="7"/>
  <c r="J92" i="7"/>
  <c r="J89" i="7"/>
  <c r="J79" i="7"/>
  <c r="J80" i="7"/>
  <c r="J81" i="7"/>
  <c r="J82" i="7"/>
  <c r="J73" i="7"/>
  <c r="J78" i="7"/>
  <c r="J77" i="7"/>
  <c r="J74" i="7"/>
  <c r="J72" i="7"/>
  <c r="J71" i="7"/>
  <c r="J70" i="7"/>
  <c r="J67" i="7"/>
  <c r="J60" i="7"/>
  <c r="J59" i="7"/>
  <c r="J58" i="7"/>
  <c r="J55" i="7"/>
  <c r="J54" i="7"/>
  <c r="J53" i="7"/>
  <c r="J52" i="7"/>
  <c r="J49" i="7"/>
  <c r="J42" i="7"/>
  <c r="J41" i="7"/>
  <c r="J40" i="7"/>
  <c r="J39" i="7"/>
  <c r="J34" i="7"/>
  <c r="J33" i="7"/>
  <c r="J32" i="7"/>
  <c r="J31" i="7"/>
  <c r="J30" i="7"/>
  <c r="J27" i="7"/>
  <c r="J18" i="7"/>
  <c r="J19" i="7"/>
  <c r="J20" i="7"/>
  <c r="J17" i="7"/>
  <c r="J16" i="7"/>
  <c r="J15" i="7"/>
  <c r="J12" i="7"/>
  <c r="J11" i="7"/>
  <c r="J10" i="7"/>
  <c r="J9" i="7"/>
  <c r="J8" i="7"/>
  <c r="J5" i="7"/>
  <c r="J21" i="6"/>
  <c r="J22" i="6"/>
  <c r="J23" i="6"/>
  <c r="J20" i="6"/>
  <c r="J19" i="6"/>
  <c r="J18" i="6"/>
  <c r="J11" i="6"/>
  <c r="J8" i="6"/>
  <c r="J7" i="6"/>
  <c r="J6" i="6"/>
  <c r="J5" i="6"/>
  <c r="J10" i="5"/>
  <c r="J11" i="5"/>
  <c r="J20" i="5"/>
  <c r="J19" i="5"/>
  <c r="J21" i="5" s="1"/>
  <c r="J9" i="5"/>
  <c r="J6" i="5"/>
  <c r="J5" i="5"/>
  <c r="J9" i="4"/>
  <c r="J8" i="4"/>
  <c r="J7" i="4"/>
  <c r="J6" i="4"/>
  <c r="J5" i="4"/>
  <c r="J20" i="3"/>
  <c r="J21" i="3"/>
  <c r="J19" i="3"/>
  <c r="J18" i="3"/>
  <c r="J17" i="3"/>
  <c r="J16" i="3"/>
  <c r="J9" i="3"/>
  <c r="J8" i="3"/>
  <c r="J7" i="3"/>
  <c r="J6" i="3"/>
  <c r="J5" i="3"/>
  <c r="L13" i="2"/>
  <c r="L12" i="2"/>
  <c r="L9" i="2"/>
  <c r="L8" i="2"/>
  <c r="L5" i="2"/>
  <c r="L14" i="2" s="1"/>
  <c r="I44" i="12" l="1"/>
  <c r="I31" i="12"/>
  <c r="I57" i="12"/>
  <c r="J30" i="15"/>
  <c r="J12" i="16"/>
  <c r="J14" i="15"/>
  <c r="I39" i="13" a="1"/>
  <c r="I39" i="13" s="1"/>
  <c r="I13" i="13" a="1"/>
  <c r="I13" i="13" s="1"/>
  <c r="I53" i="13" a="1"/>
  <c r="I53" i="13" s="1"/>
  <c r="J10" i="3"/>
  <c r="J10" i="4"/>
  <c r="J10" i="11"/>
  <c r="J24" i="6"/>
  <c r="J116" i="7"/>
  <c r="J44" i="10"/>
  <c r="J33" i="10"/>
  <c r="J17" i="10"/>
  <c r="K18" i="9"/>
  <c r="J51" i="8"/>
  <c r="J36" i="8"/>
  <c r="J18" i="8"/>
  <c r="J130" i="7"/>
  <c r="J103" i="7"/>
  <c r="J83" i="7"/>
  <c r="J43" i="7"/>
  <c r="J21" i="7"/>
  <c r="J61" i="7"/>
  <c r="J12" i="6"/>
  <c r="J12" i="5"/>
  <c r="J2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<sst xmlns="http://schemas.openxmlformats.org/spreadsheetml/2006/main" count="3583" uniqueCount="434">
  <si>
    <t>MATERIAL VEGETAL</t>
  </si>
  <si>
    <t>INSUMOS DE NUTRICIÓN</t>
  </si>
  <si>
    <t>INSUMOS FITOSANITARIOS</t>
  </si>
  <si>
    <t>ACEITE DISPERSIVO (SO)</t>
  </si>
  <si>
    <t>Caterogía 1 - I a - Sumamente peligroso (ROJO)</t>
  </si>
  <si>
    <t>Acaricida</t>
  </si>
  <si>
    <t>Fertilizante edáfico</t>
  </si>
  <si>
    <t>Granulado</t>
  </si>
  <si>
    <t xml:space="preserve">Término </t>
  </si>
  <si>
    <t>Significado</t>
  </si>
  <si>
    <t>Opciones</t>
  </si>
  <si>
    <t>Detalle</t>
  </si>
  <si>
    <t>Cápsulas de suspensión - CS</t>
  </si>
  <si>
    <t>Categoría 2 - I b - Muy peligroso (ROJO)</t>
  </si>
  <si>
    <t>N/A</t>
  </si>
  <si>
    <t>Fertilizante foliar</t>
  </si>
  <si>
    <t>Tipo de producto</t>
  </si>
  <si>
    <t>Semilla</t>
  </si>
  <si>
    <t xml:space="preserve">Tipo de producto </t>
  </si>
  <si>
    <t xml:space="preserve">Colocar el  tipo de producto de nutrición. Revisar opciones en la siguiente columna. </t>
  </si>
  <si>
    <t>Haga clic en la celda anterior para ver las opciones</t>
  </si>
  <si>
    <t xml:space="preserve">Colocar el tipo de producto de control fitosnitario. Revisar opciones en la siguiente columna. </t>
  </si>
  <si>
    <t>CÁPSULAS EN SUSPENSIÓN (CS)</t>
  </si>
  <si>
    <t>Categoría 3 - II - Moderadamente peligroso (AMARILLO)</t>
  </si>
  <si>
    <t>ACB- Agente microbiano</t>
  </si>
  <si>
    <t>Bioestimulante</t>
  </si>
  <si>
    <t>Cristal</t>
  </si>
  <si>
    <t>Variedad</t>
  </si>
  <si>
    <t xml:space="preserve">Indicar especie y/o variedad </t>
  </si>
  <si>
    <t>Nombre comercial</t>
  </si>
  <si>
    <t>Colocar nombre comercial completo del producto.</t>
  </si>
  <si>
    <t>Colocar el nombre comercial completo del producto</t>
  </si>
  <si>
    <t>CEBO CONCENTRADO (CB)</t>
  </si>
  <si>
    <t>Categría 4 - III - Ligeramente peligroso (AZUL)</t>
  </si>
  <si>
    <t>ACB- Metabolito secundario</t>
  </si>
  <si>
    <t>Regulador de crecimiento</t>
  </si>
  <si>
    <t>Líquido</t>
  </si>
  <si>
    <t>Nombre de cultivar</t>
  </si>
  <si>
    <t>Indicar nombre de cultivar</t>
  </si>
  <si>
    <t>No. Registro AGROCALIDAD</t>
  </si>
  <si>
    <t xml:space="preserve">Colcoar el número de registro aprobado por AGROCALIDAD acorde al producto presentado. </t>
  </si>
  <si>
    <t>CEBO EN GRÁNULOS (CGR)</t>
  </si>
  <si>
    <t>IV - Cuidado (VERDE)</t>
  </si>
  <si>
    <t>Bactericida</t>
  </si>
  <si>
    <t>Emulsificante</t>
  </si>
  <si>
    <t>Polvo</t>
  </si>
  <si>
    <t>Indicar nombre comercial</t>
  </si>
  <si>
    <t>Fecha de registro</t>
  </si>
  <si>
    <t xml:space="preserve">Colocar fecha registro del producto presentado. </t>
  </si>
  <si>
    <t>CEBO EN TROZOS (SB)</t>
  </si>
  <si>
    <t>Desinfectante</t>
  </si>
  <si>
    <t>Coadyuvante</t>
  </si>
  <si>
    <t>Sólido</t>
  </si>
  <si>
    <t>No. Registro MAGP</t>
  </si>
  <si>
    <t xml:space="preserve">No. de registro otorgado por el MAGP para cada semilla. </t>
  </si>
  <si>
    <t>Estado del registro</t>
  </si>
  <si>
    <t xml:space="preserve">Colocar el  estado del registro.  Solo se aceptarán registos VIGENTES. </t>
  </si>
  <si>
    <t>Vigente</t>
  </si>
  <si>
    <t>CONCENTRADO DISPERSABLE (DC)</t>
  </si>
  <si>
    <t>Extracto vegetal</t>
  </si>
  <si>
    <t>Aminoácidos</t>
  </si>
  <si>
    <t>Suspensión</t>
  </si>
  <si>
    <t>Tipo de registro</t>
  </si>
  <si>
    <t>Indicar si el registro el provisional o indefinido</t>
  </si>
  <si>
    <t>Composición</t>
  </si>
  <si>
    <t>Colocar la composición del producto aprobada por AGROCALIDAD.</t>
  </si>
  <si>
    <t>Composición/Ingrediente activo</t>
  </si>
  <si>
    <t xml:space="preserve">Colocar los ingredientes activos y concentraciones con unidades de medica correctas. </t>
  </si>
  <si>
    <t>CONCENTRADO EMULSIONABLE (EC) (CE)</t>
  </si>
  <si>
    <t>Fungicida</t>
  </si>
  <si>
    <t>Abono orgánico</t>
  </si>
  <si>
    <t xml:space="preserve">Vigente hasta </t>
  </si>
  <si>
    <t>Indicar fecha de vigencia de registro. Solo registros provisionales</t>
  </si>
  <si>
    <t>Formulación</t>
  </si>
  <si>
    <t xml:space="preserve">Colocar el estado de presentación del producto. Revisar opciones en la siguiente columna. </t>
  </si>
  <si>
    <t>CONCENTRADO SOLUBLE (SL) (CS)</t>
  </si>
  <si>
    <t>Fungicida / bactericida</t>
  </si>
  <si>
    <t>Regulador de pH</t>
  </si>
  <si>
    <t>Presentación</t>
  </si>
  <si>
    <t>Detallar presentación ofertada por la empresa cooperante.</t>
  </si>
  <si>
    <t>Uso autorizado</t>
  </si>
  <si>
    <t xml:space="preserve">Detallar solo el cultivo al que va dirigido el paquete. Si no tiene uno autorizado para es cultivo, elegir otra opción que si lo tenga, caso contratio será descartado sin excepción. </t>
  </si>
  <si>
    <t>DISPERSIÓN EN ACEITE (OD )</t>
  </si>
  <si>
    <t>Fungicida / insecticida</t>
  </si>
  <si>
    <t>Regulador de agua</t>
  </si>
  <si>
    <r>
      <rPr>
        <b/>
        <sz val="10"/>
        <color theme="1"/>
        <rFont val="Calibri"/>
        <family val="2"/>
        <scheme val="minor"/>
      </rPr>
      <t>NOTA:</t>
    </r>
    <r>
      <rPr>
        <sz val="10"/>
        <color theme="1"/>
        <rFont val="Calibri"/>
        <family val="2"/>
        <scheme val="minor"/>
      </rPr>
      <t xml:space="preserve"> Toda la información que llene en cada paquete, debe ser exactamente igual a la plasmada en los registros físicos y digitales  de cada semilla ofertada. Si los datos presentados en los paquetes, no concuerdan con los registros físicos y digitales presentados, el paquete será descartado y enviado a subsanación. </t>
    </r>
  </si>
  <si>
    <t>Cantidad</t>
  </si>
  <si>
    <t>Detallar el requerimiento (dosis) para 1 hectárea</t>
  </si>
  <si>
    <t>EMULSIÓN PARA TRATAR SEMILLAS (ES)</t>
  </si>
  <si>
    <t>Fungicida / regulador de crecimiento</t>
  </si>
  <si>
    <t>Otro</t>
  </si>
  <si>
    <t xml:space="preserve">Presentación </t>
  </si>
  <si>
    <t>EMULSIÓN, ACEITE EN AGUA (EW) (EA)</t>
  </si>
  <si>
    <t>Herbicida</t>
  </si>
  <si>
    <r>
      <rPr>
        <b/>
        <sz val="10"/>
        <color theme="1"/>
        <rFont val="Calibri"/>
        <family val="2"/>
        <scheme val="minor"/>
      </rPr>
      <t xml:space="preserve">NOTA: </t>
    </r>
    <r>
      <rPr>
        <sz val="10"/>
        <color theme="1"/>
        <rFont val="Calibri"/>
        <family val="2"/>
        <scheme val="minor"/>
      </rPr>
      <t xml:space="preserve">Toda la información que llene en cada paquete, debe ser exactamente igual a la plasmada en los registros físicos y digitales  de cada insumo de nutrición ofertado. Si los datos presentados en los paquetes, no concuerdan con los registros físicos y digitales presentados, el paquete será descartado y enviado a subsanación. </t>
    </r>
  </si>
  <si>
    <t>Detallar el requerimiento (dosis) para 1 hectárea.</t>
  </si>
  <si>
    <t>FUNDA PLASTICA EXTRUIDA CON INSECTICIDA - XX</t>
  </si>
  <si>
    <t>Insecticida</t>
  </si>
  <si>
    <t>GENERADOR DE GAS (GE)</t>
  </si>
  <si>
    <t>Insecticida/ acaricida</t>
  </si>
  <si>
    <t xml:space="preserve">NO CAMBIAR LOS FORMATOS SOLICITADOS, CASO CONTRARIO ESTE ANEXO SERÁ DESCARTADO AUTOMATICAMENTE Y SERÁ ENVIADO A SUBSANACIÓN. </t>
  </si>
  <si>
    <r>
      <rPr>
        <b/>
        <sz val="11"/>
        <color theme="1"/>
        <rFont val="Calibri"/>
        <family val="2"/>
        <scheme val="minor"/>
      </rPr>
      <t xml:space="preserve">NOTA: </t>
    </r>
    <r>
      <rPr>
        <sz val="11"/>
        <color theme="1"/>
        <rFont val="Calibri"/>
        <family val="2"/>
        <scheme val="minor"/>
      </rPr>
      <t xml:space="preserve">Toda la información que llene en cada paquete, debe ser exactamente igual a la plasmada en los registros físicos y digitales  de cada insumo fitosanitario ofertado. Si los datos presentados en los paquetes, no concuerdan con los registros físicos y digitales presentados, el paquete será descartado y enviado a subsanación. </t>
    </r>
  </si>
  <si>
    <t>GRANULADO (GR)</t>
  </si>
  <si>
    <t>Insecticida /nematicida</t>
  </si>
  <si>
    <t>GRÁNULOS DISPERSABLES EN AGUA (GDA) (WG)</t>
  </si>
  <si>
    <t>Molusquicida</t>
  </si>
  <si>
    <t>GRÁNULOS SOLUBLES (SG)</t>
  </si>
  <si>
    <t>Nematicida</t>
  </si>
  <si>
    <t>INGREDIENTE ACTIVO GRADO TÉCNICO (TC)</t>
  </si>
  <si>
    <t>Rodenticida</t>
  </si>
  <si>
    <t>Liquido (L)</t>
  </si>
  <si>
    <t>Semioquímico</t>
  </si>
  <si>
    <t>LÍQUIDO MISCIBLE EN ACEITE (OL)</t>
  </si>
  <si>
    <t>Liquido soluble (SL)</t>
  </si>
  <si>
    <t>LÍQUIDOS DE APLICACIÓN DIRECTA (AL)</t>
  </si>
  <si>
    <t>MACROGRÁNULOS (GG)</t>
  </si>
  <si>
    <t>MEZCLA DE CÁPSULAS EN SUSPENSIÓN Y SUSPENSIÓN CONCENTRADA (ZC)</t>
  </si>
  <si>
    <t>MICROEMULSIÓN (ME)</t>
  </si>
  <si>
    <t>MICROGRÁNULO (MG)</t>
  </si>
  <si>
    <t>OTROS (XX)</t>
  </si>
  <si>
    <t>POLVO DISPERSABLE PARA TRATAR SEMILLAS (WS)</t>
  </si>
  <si>
    <t>POLVO MOJABLE (WP) (PM)</t>
  </si>
  <si>
    <t>POLVO SECO (DP)</t>
  </si>
  <si>
    <t>POLVO SOLUBLE EN AGUA (SP)</t>
  </si>
  <si>
    <t>SOLUCIÓN PARA TRATAR SEMILLAS (LS)</t>
  </si>
  <si>
    <t>SUSPENSIÓN CONCENTRADA (SC)</t>
  </si>
  <si>
    <t>SUSPENSIÓN CONCENTRADA PARA TRATAR SEMILLAS (FS)</t>
  </si>
  <si>
    <t>SUSPENSIÓN ENCAPSULADA (CS)</t>
  </si>
  <si>
    <t>SUSPENSIÓN MISCIBLE EN ACEITE (OF)</t>
  </si>
  <si>
    <t>SUSPOEMULSIÓN (SP) (SE)</t>
  </si>
  <si>
    <t>TABLETAS (TB)</t>
  </si>
  <si>
    <t xml:space="preserve">ESTRUCTURA BASE DE PAQUETE TECNOLÓGICO PARA EL CULTIVO DE PAPA- 1HA
</t>
  </si>
  <si>
    <t xml:space="preserve">MATERAL VEGETAL </t>
  </si>
  <si>
    <t>Tipo de insumo</t>
  </si>
  <si>
    <t>Nombre del cultivar</t>
  </si>
  <si>
    <t>No. Registro MAG</t>
  </si>
  <si>
    <t>Precio unitario</t>
  </si>
  <si>
    <t xml:space="preserve">Precio total </t>
  </si>
  <si>
    <t>Pimiento</t>
  </si>
  <si>
    <t>XPAP259</t>
  </si>
  <si>
    <t>AXEL</t>
  </si>
  <si>
    <t>XLVI-97</t>
  </si>
  <si>
    <t>Indefinido</t>
  </si>
  <si>
    <t>100 g</t>
  </si>
  <si>
    <t>INSUMOS NUTRICIONALES</t>
  </si>
  <si>
    <t xml:space="preserve">Composición </t>
  </si>
  <si>
    <t>10-30-10</t>
  </si>
  <si>
    <t>10% N + 30% P2O5 + 10% K2O</t>
  </si>
  <si>
    <t>Saco (50 kg)</t>
  </si>
  <si>
    <t>Producto NN</t>
  </si>
  <si>
    <t>Aminoácidos, N 5%, ETC</t>
  </si>
  <si>
    <t xml:space="preserve"> 1 l</t>
  </si>
  <si>
    <t>Estado  del registro</t>
  </si>
  <si>
    <t>Producto FF</t>
  </si>
  <si>
    <t xml:space="preserve"> compuesto 1 10%+ compuesto 2 10% CE</t>
  </si>
  <si>
    <t xml:space="preserve">Pimiento </t>
  </si>
  <si>
    <t>Producto MM</t>
  </si>
  <si>
    <t xml:space="preserve"> compuesto 1 10%+ compuesto 2 10% L</t>
  </si>
  <si>
    <t>COSTO TOTAL DE PAQUETE</t>
  </si>
  <si>
    <t>PROPUESTA DE PAQUETE TECNOLÓGICO PARA EL CULTIVO DE AGUACATE - 1HA OPC. 1</t>
  </si>
  <si>
    <t>PROVINCIA</t>
  </si>
  <si>
    <t>Producto</t>
  </si>
  <si>
    <t>Bolívar, Carchi, Chimborazo, Imbabura, Pichincha y Tungurahua</t>
  </si>
  <si>
    <t>Fertilizante edáfico 1</t>
  </si>
  <si>
    <t>Fertilizante edáfico 2</t>
  </si>
  <si>
    <t>Fertilizante edáfico 3</t>
  </si>
  <si>
    <t>Categoría Toxicológica</t>
  </si>
  <si>
    <t>Morona Santiago, Napo, Pastaza, Zamora Chinchipe</t>
  </si>
  <si>
    <t>Bioestimulante 1</t>
  </si>
  <si>
    <t>Bioestimulante 2</t>
  </si>
  <si>
    <t>PROPUESTA DE PAQUETE TECNOLÓGICO NUTRICIONAL PARA EL CULTIVO DE GUANÁBANA - 1HA OPC. 1</t>
  </si>
  <si>
    <t>PROPUESTA DE PAQUETE TECNOLÓGICO NUTRICIONAL PARA EL CULTIVO DE GUANÁBANA - 1HA OPC. 2</t>
  </si>
  <si>
    <t xml:space="preserve">Enmienda </t>
  </si>
  <si>
    <t>Fertilizante foliar 1</t>
  </si>
  <si>
    <t>Fertilizante foliar 2</t>
  </si>
  <si>
    <t>Napo</t>
  </si>
  <si>
    <t>Enmienda</t>
  </si>
  <si>
    <t>PROPUESTA DE PAQUETE TECNOLÓGICO PARA EL CULTIVO DE LECHUGA - 1HA</t>
  </si>
  <si>
    <t>Azuay</t>
  </si>
  <si>
    <t>PROPUESTA DE PAQUETE TECNOLÓGICO NUTRICIONAL PARA EL CULTIVO DE LECHUGA - 1HA</t>
  </si>
  <si>
    <t xml:space="preserve">Fertilizante edáfico </t>
  </si>
  <si>
    <t xml:space="preserve">Detergentes </t>
  </si>
  <si>
    <t xml:space="preserve">PROPUESTA DE PAQUETE TECNOLÓGICO PARA EL CULTIVO DE LIMÓN- 1HA </t>
  </si>
  <si>
    <t>PROPUESTA DE PAQUETE TECNOLÓGICO NUTRICIONAL PARA EL CULTIVO DE LIMÓN - 1HA</t>
  </si>
  <si>
    <t>Manabí</t>
  </si>
  <si>
    <t>Semilla certificada</t>
  </si>
  <si>
    <t>Insecticida 1</t>
  </si>
  <si>
    <t>Insecticida 2</t>
  </si>
  <si>
    <t xml:space="preserve">Fertilizante edáfico 1 </t>
  </si>
  <si>
    <t xml:space="preserve">Fertilizante edáfico 2 </t>
  </si>
  <si>
    <t xml:space="preserve">Coadyuvante </t>
  </si>
  <si>
    <t xml:space="preserve">Herbicida 1 </t>
  </si>
  <si>
    <t xml:space="preserve">Herbicida 2 </t>
  </si>
  <si>
    <t xml:space="preserve">Fungicida 1 </t>
  </si>
  <si>
    <t>Fungicida 2</t>
  </si>
  <si>
    <t>PROPUESTA DE PAQUETE TECNOLÓGICO CON SEMILLA PARA EL CULTIVO DE MAIZ DURO - 1HA  OPC. 1</t>
  </si>
  <si>
    <t>PROPUESTA DE PAQUETE TECNOLÓGICO CON SEMILLA PARA EL CULTIVO DE MAIZ DURO - 1HA  OPC. 2</t>
  </si>
  <si>
    <t>Fungicida 1</t>
  </si>
  <si>
    <t>Herbicida 1</t>
  </si>
  <si>
    <t>Herbicida 2</t>
  </si>
  <si>
    <t>Azuay, Guayas, Los Ríos, Loja, Santa Elena</t>
  </si>
  <si>
    <t>PROPUESTA DE PAQUETE TECNOLÓGICO CON SEMILLA PARA EL CULTIVO DE MAIZ DURO - 1HA  OPC. 3</t>
  </si>
  <si>
    <t>Azuay, Guayas, Los Ríos, Loja, Manabí, Santa Elena</t>
  </si>
  <si>
    <t>PROPUESTA DE PAQUETE TECNOLÓGICO CON SEMILLA PARA EL CULTIVO DE MAIZ DURO - 1HA  OPC. 4</t>
  </si>
  <si>
    <t>Napo, Orellana, Sucumbíos y Zamora Chinchipe</t>
  </si>
  <si>
    <t>PROPUESTA DE PAQUETE TECNOLÓGICO CON SEMILLA PARA EL CULTIVO DE MAIZ DURO - 1HA  OPC. 5</t>
  </si>
  <si>
    <t xml:space="preserve">Herbicida </t>
  </si>
  <si>
    <t>MAÍZ DURO SEMILLA-NUTRICIÓN</t>
  </si>
  <si>
    <t>Santa Elena</t>
  </si>
  <si>
    <t xml:space="preserve">Bioestimulante </t>
  </si>
  <si>
    <t>Azuay, Guayas, El Oro, Loja, Los Ríos, Manabí, Napo, Orellana, Sucumbíos y Zamora Chinchipe</t>
  </si>
  <si>
    <t>MAÍZ DURO NUTRICIÓN</t>
  </si>
  <si>
    <t>Azuay, Bolívar, Cañar, Chimborazo, Cotopaxi, Imbabura, Loja, Pichincha, Tungurahua</t>
  </si>
  <si>
    <t xml:space="preserve">PROPUESTA DE PAQUETE TECNOLÓGICO PARA EL CULTIVO DE MAIZ SUAVE - 1HA </t>
  </si>
  <si>
    <t>PROPUESTA DE PAQUETE TECNOLÓGICO PARA EL CULTIVO DE MAIZ SUAVE - 1HA  OPC. 1</t>
  </si>
  <si>
    <t xml:space="preserve">Insecticida 1 </t>
  </si>
  <si>
    <t xml:space="preserve">Insecticida 2 </t>
  </si>
  <si>
    <t>PROPUESTA DE PAQUETE TECNOLÓGICO PARA EL CULTIVO DE MAIZ SUAVE - 1HA  OPC. 2</t>
  </si>
  <si>
    <t xml:space="preserve">Insecticida </t>
  </si>
  <si>
    <t>NUTRICIÓN</t>
  </si>
  <si>
    <t>FITOSANITARIO</t>
  </si>
  <si>
    <t>Fungicida 1</t>
  </si>
  <si>
    <t>Fungicida 2</t>
  </si>
  <si>
    <t>Uso autorizado/Plaga</t>
  </si>
  <si>
    <t xml:space="preserve">MATERIAL VEGETAL </t>
  </si>
  <si>
    <t>Azuay, Bolívar, Cañar, Carchi, Chimborazo, Cotopaxi, Imbabura, Loja, Pichincha, Sucumbíos, Tungurahua</t>
  </si>
  <si>
    <t>PASTOS DE ALTURA COMPLETO</t>
  </si>
  <si>
    <t>PROPUESTA DE PAQUETE TECNOLÓGICO NUTRICIONAL PARA EL CULTIVO DE PASTOS TROPICALES -1 HA</t>
  </si>
  <si>
    <t>PROPUESTA DE PAQUETE TECNOLÓGICO NUTRICIONAL PARA EL CULTIVO DE PASTOS DE ALTURA -1 HA</t>
  </si>
  <si>
    <t>PASTOS TROPICALES NUTRICIÓN</t>
  </si>
  <si>
    <t>Galápagos</t>
  </si>
  <si>
    <t xml:space="preserve">Fertilizante foliar 2 </t>
  </si>
  <si>
    <t>PROPUESTA DE PAQUETE TECNOLÓGICO PARA EL CULTIVO DE PIMIENTO - 1HA  OPC. 1</t>
  </si>
  <si>
    <t>PROPUESTA DE PAQUETE TECNOLÓGICO PARA EL CULTIVO DE PIMIENTO - 1HA  OPC. 2</t>
  </si>
  <si>
    <t xml:space="preserve">Fertilizante foliar </t>
  </si>
  <si>
    <t xml:space="preserve">Fungicida </t>
  </si>
  <si>
    <t>PROPUESTA DE PAQUETE TECNOLÓGICO PARA EL CULTIVO DE PITAHAYA- 1HA</t>
  </si>
  <si>
    <t>Morona Santiago, Napo, Orellana, Pastaza, Zamora Chinchipe</t>
  </si>
  <si>
    <t>PROPUESTA DE PAQUETE TECNOLÓGICO NUTRICIONAL PARA EL CULTIVO DE PITAHAYA - 1HA</t>
  </si>
  <si>
    <t>PROPUESTA DE PAQUETE TECNOLÓGICO PARA EL CULTIVO DE PLÁTANO- 1HA OPC. 1</t>
  </si>
  <si>
    <t>PROPUESTA DE PAQUETE TECNOLÓGICO PARA EL CULTIVO DE PLÁTANO- 1HA OPC. 2</t>
  </si>
  <si>
    <t>PROPUESTA DE PAQUETE TECNOLÓGICO NUTRICIONAL PARA EL CULTIVO DE PLÁTANO - 1HA OPC. 1</t>
  </si>
  <si>
    <t>PROPUESTA DE PAQUETE TECNOLÓGICO NUTRICIONAL PARA EL CULTIVO DE PLÁTANO - 1HA OPC. 2</t>
  </si>
  <si>
    <t xml:space="preserve">Fertilizante foliar 1 </t>
  </si>
  <si>
    <t xml:space="preserve">Semioquimicos </t>
  </si>
  <si>
    <t>Afines agrícolas</t>
  </si>
  <si>
    <t>Fungicida 3</t>
  </si>
  <si>
    <t>PROPUESTA DE PAQUETE TECNOLÓGICO PARA EL CULTIVO DE TOMATE DE ÁRBOL - 1HA</t>
  </si>
  <si>
    <t xml:space="preserve">Azuay, Bolívar, Imbabura, Napo, Sucumbíos, 
Tungurahua </t>
  </si>
  <si>
    <t>Fertilízate edáfico 1</t>
  </si>
  <si>
    <t>Fertilízate edáfico 2</t>
  </si>
  <si>
    <t>PROPUESTA DE PAQUETE TECNOLÓGICO NUTRICIONAL PARA EL CULTIVO DE TOMATE DE ÁRBOL - 1HA</t>
  </si>
  <si>
    <t>Insecticida 3</t>
  </si>
  <si>
    <t xml:space="preserve">Azuay, Chimborazo, Imbabura, Loja, Pichincha, 
Tungurahua </t>
  </si>
  <si>
    <t>PROPUESTA DE PAQUETE TECNOLÓGICO NUTRICIONAL PARA EL CULTIVO DE TOMATE RIÑÓN - 1HA</t>
  </si>
  <si>
    <t>PROPUESTA DE PAQUETE TECNOLÓGICO PARA EL CULTIVO DE CAÑA DE AZÚCAR - 1HA</t>
  </si>
  <si>
    <t>Bolívar,
Loja, El Oro, Morona Santiago, Pastaza</t>
  </si>
  <si>
    <t>Producto afín</t>
  </si>
  <si>
    <t>PROPUESTA DE PAQUETE TECNOLÓGICO NUTRICIONAL PARA EL CULTIVO DE CAÑA DE AZÚCAR - 1HA OPC. 1</t>
  </si>
  <si>
    <t>PROPUESTA DE PAQUETE TECNOLÓGICO NUTRICIONAL PARA EL CULTIVO DE CAÑA DE AZÚCAR - 1HA OPC. 2</t>
  </si>
  <si>
    <t>PROPUESTA DE PAQUETE TECNOLÓGICO PARA EL CULTIVO DE CEBOLLA BLANCA  - 1HA</t>
  </si>
  <si>
    <t>Tungurahua</t>
  </si>
  <si>
    <t>PROPUESTA DE PAQUETE TECNOLÓGICO PARA EL CULTIVO DE CEBOLLA COLORADA  - 1HA</t>
  </si>
  <si>
    <t>Loja, Tungurahua</t>
  </si>
  <si>
    <t>Chimborazo, Cotopaxi</t>
  </si>
  <si>
    <t xml:space="preserve">NUTRICIÓN </t>
  </si>
  <si>
    <t>PROPUESTA DE PAQUETE TECNOLÓGICO NUTRICIONAL PARA EL CULTIVO DE CHOCHO - 1HA</t>
  </si>
  <si>
    <t>PROPUESTA DE PAQUETE TECNOLÓGICO PARA EL CULTIVO DE CHOCHO - 1HA</t>
  </si>
  <si>
    <t>PROPUESTA DE PAQUETE TECNOLÓGICO PARA EL CULTIVO DE COCO - 1HA</t>
  </si>
  <si>
    <t>PROPUESTA DE PAQUETE TECNOLÓGICO NUTRICIONAL PARA EL CULTIVO DE COCO - 1HA</t>
  </si>
  <si>
    <t>Manabí, Esmeraldas</t>
  </si>
  <si>
    <t xml:space="preserve">Producto afín </t>
  </si>
  <si>
    <t xml:space="preserve">Semioquímico </t>
  </si>
  <si>
    <t xml:space="preserve">Bioestimulante 1 </t>
  </si>
  <si>
    <t xml:space="preserve">Bioestimulante 2 </t>
  </si>
  <si>
    <t>PROPUESTA DE PAQUETE TECNOLÓGICO PARA EL CULTIVO DE FRÉJOL  - 1HA</t>
  </si>
  <si>
    <t>Bolívar, Chimborazo, Imbabura</t>
  </si>
  <si>
    <t>Azuay, Tungurahua</t>
  </si>
  <si>
    <t>PROPUESTA DE PAQUETE TECNOLÓGICO PARA EL CULTIVO DE FRESA  - 1HA</t>
  </si>
  <si>
    <t>PROPUESTA DE PAQUETE TECNOLÓGICO NUTRICIONAL PARA EL CULTIVO DE FRESA - 1HA</t>
  </si>
  <si>
    <t>Imbabura, Sucumbíos</t>
  </si>
  <si>
    <t>PROPUESTA DE PAQUETE TECNOLÓGICO NUTRICIONAL PARA EL CULTIVO DE GRANADILLA - 1HA</t>
  </si>
  <si>
    <t>PROPUESTA DE PAQUETE TECNOLÓGICO NUTRICIONAL PARA EL CULTIVO DE GUAYABA- 1HA</t>
  </si>
  <si>
    <t>Carchi, El Oro, Manabí, Santa Elena</t>
  </si>
  <si>
    <t>Azuay, Guayas, El Oro, Loja, Los Ríos, Napo, Orellana, Sucumbíos, Zamora Chinchipe</t>
  </si>
  <si>
    <t>Carchi, Imbabura</t>
  </si>
  <si>
    <t>PROPUESTA DE PAQUETE TECNOLÓGICO PARA EL CULTIVO DE MANGO - 1HA</t>
  </si>
  <si>
    <t>PROPUESTA DE PAQUETE TECNOLÓGICO PARA EL CULTIVO DE MARACUYÁ - 1HA</t>
  </si>
  <si>
    <t>Loja</t>
  </si>
  <si>
    <t>PROPUESTA DE PAQUETE TECNOLÓGICO PARA EL CULTIVO DE MORA - 1HA</t>
  </si>
  <si>
    <t>Bolívar, Cotopaxi, Tungurahua</t>
  </si>
  <si>
    <t>PROPUESTA DE PAQUETE TECNOLÓGICO NUTRICIONAL PARA EL CULTIVO DE MORA - 1HA</t>
  </si>
  <si>
    <t>PROPUESTA DE PAQUETE TECNOLÓGICO PARA EL CULTIVO DE NARANJILLA - 1HA</t>
  </si>
  <si>
    <t>PROPUESTA DE PAQUETE TECNOLÓGICO NUTRICIONAL PARA EL CULTIVO DE NARANJILLA - 1HA</t>
  </si>
  <si>
    <t>Bolívar, Imbabura, Napo, Orellana, Pastaza, Tungurahua</t>
  </si>
  <si>
    <t>Esmeraldas, Orellana, Sucumbíos</t>
  </si>
  <si>
    <t>Evitar fertilizantes que incluyan fuentes de Nitrógeno como los NITRATOS</t>
  </si>
  <si>
    <t>PROPUESTA DE PAQUETE TECNOLÓGICO PARA EL CULTIVO DE PALMA ACEITERA - 1HA OPC. 1</t>
  </si>
  <si>
    <t>PROPUESTA DE PAQUETE TECNOLÓGICO PARA EL CULTIVO DE PALMA ACEITERA - 1HA OPC. 2</t>
  </si>
  <si>
    <t>PROPUESTA DE PAQUETE TECNOLÓGICO NUTRICIONAL PARA EL CULTIVO DE PALMA ACEITERA - 1HA</t>
  </si>
  <si>
    <t>PROPUESTA DE PAQUETE TECNOLÓGICO PARA EL CULTIVO DE PAPA - 1HA OPC. 1</t>
  </si>
  <si>
    <t>PROPUESTA DE PAQUETE TECNOLÓGICO PARA EL CULTIVO DE PAPA - 1HA OPC. 2</t>
  </si>
  <si>
    <t>PROPUESTA DE PAQUETE TECNOLÓGICO NUTRICIONAL PARA EL CULTIVO DE PAPA - 1HA</t>
  </si>
  <si>
    <t>Fungicida 4</t>
  </si>
  <si>
    <t>Fungicida 5</t>
  </si>
  <si>
    <t>Fungicida 6</t>
  </si>
  <si>
    <t xml:space="preserve">PROPUESTA DE PAQUETE TECNOLÓGICO PARA EL CULTIVO DE PAPAYA - 1HA </t>
  </si>
  <si>
    <t>PROPUESTA DE PAQUETE TECNOLÓGICO PARA EL CULTIVO DE PLÁTANO-GALÁPAGOS - 1HA</t>
  </si>
  <si>
    <t>PROPUESTA DE PAQUETE TECNOLÓGICO NUTRICIONAL PARA EL CULTIVO DE PLÁTANO- GALÁPAGOS - 1HA</t>
  </si>
  <si>
    <t xml:space="preserve">PROPUESTA DE PAQUETE TECNOLÓGICO PARA EL CULTIVO DE TOMATE RINÓN - 1HA </t>
  </si>
  <si>
    <t>PROPUESTA DE PAQUETE TECNOLÓGICO NUTRICIONAL PARA EL CULTIVO DE ACHIOTE- 1HA</t>
  </si>
  <si>
    <t>Pastaza</t>
  </si>
  <si>
    <t xml:space="preserve"> Bolívar, Carchi, Chimborazo, Imbabura, Pichincha, Tungurahua</t>
  </si>
  <si>
    <t>PROPUESTA DE PAQUETE TECNOLÓGICO PARA EL CULTIVO DE AGUACATE - 1HA OPC. 2</t>
  </si>
  <si>
    <t>PROPUESTA DE PAQUETE TECNOLÓGICO PARA EL CULTIVO DE ARÁNDANO - 1HA</t>
  </si>
  <si>
    <t>PROPUESTA DE PAQUETE TECNOLÓGICO NUTRICIONAL PARA EL CULTIVO DE ARÁNDANO - 1HA</t>
  </si>
  <si>
    <t>Producto afin 1</t>
  </si>
  <si>
    <t>Producto afin 2</t>
  </si>
  <si>
    <t>Producto afin 3</t>
  </si>
  <si>
    <t>El Oro</t>
  </si>
  <si>
    <t>Uso autorizado/ Plaga</t>
  </si>
  <si>
    <t>Fungicida 2 / Bactericida</t>
  </si>
  <si>
    <t>Guayas y Los Ríos</t>
  </si>
  <si>
    <t>Fertilizante edáfico 4</t>
  </si>
  <si>
    <t>Fungicida </t>
  </si>
  <si>
    <t>Orellana</t>
  </si>
  <si>
    <t>El Oro, Guayas, Loja, Los Ríos, Manabí, Orellana</t>
  </si>
  <si>
    <t>PROPUESTA DE PAQUETE TECNOLÓGICO PARA EL CULTIVO DE ARROZ - 1HA OPC.1</t>
  </si>
  <si>
    <t>El Oro, Guayas, Loja, Los Ríos, Orellana</t>
  </si>
  <si>
    <t>PROPUESTA DE PAQUETE TECNOLÓGICO PARA EL CULTIVO DE ARROZ - 1HA OPC.2</t>
  </si>
  <si>
    <t>PROPUESTA DE PAQUETE TECNOLÓGICO PARA EL CULTIVO DE ARROZ - 1HA OPC.3</t>
  </si>
  <si>
    <t>PROPUESTA DE PAQUETE TECNOLÓGICO PARA EL CULTIVO DE ARROZ - 1HA OPC.4</t>
  </si>
  <si>
    <t>PROPUESTA DE PAQUETE TECNOLÓGICO PARA EL CULTIVO DE ARROZ - 1HA OPC.5</t>
  </si>
  <si>
    <t>PROPUESTA DE PAQUETE TECNOLÓGICO NUTRICIONAL PARA EL CULTIVO DE ARROZ - 1HA</t>
  </si>
  <si>
    <t>PROPUESTA DE PAQUETE TECNOLÓGICO PARA EL CULTIVO DE BANANO - 1HA OPC. 1</t>
  </si>
  <si>
    <t>Bolívar, Cañar, Cotopaxi, El Oro, Guayas, Los Ríos</t>
  </si>
  <si>
    <t>Producto afin</t>
  </si>
  <si>
    <t>Fungicida / Bactericida</t>
  </si>
  <si>
    <t>PROPUESTA DE PAQUETE TECNOLÓGICO NUTRICIONAL PARA EL CULTIVO DE BANANO - 1HA</t>
  </si>
  <si>
    <t>PROPUESTA DE PAQUETE TECNOLÓGICO DE BIOSEGURIDAD PARA PREVENCIÓN DE MOKO Y FOC R4T EN EL CULTIVO DE BANANO - 1HA</t>
  </si>
  <si>
    <t>PROPUESTA DE PAQUETE TECNOLÓGICO FITOSANITARIO PARA EL CULTIVO DE BANANO - 1HA</t>
  </si>
  <si>
    <t>PROPUESTA DE PAQUETE TECNOLÓGICO PARA EL CULTIVO DE BANANO - GALÁPAGOS - 1HA OPC. 1</t>
  </si>
  <si>
    <t>PROPUESTA DE PAQUETE TECNOLÓGICO PARA EL CULTIVO DE BANANO - GALÁPAGOS - 1HA OPC. 2</t>
  </si>
  <si>
    <t>PROPUESTA DE PAQUETE TECNOLÓGICO NUTRICIONAL PARA EL CULTIVO DE BRÓCOLI - 1HA</t>
  </si>
  <si>
    <t>Producto afin 4</t>
  </si>
  <si>
    <t>Azuay, Bolívar, Cañar, Chimborazo, Cotopaxi, El Oro, Esmeraldas, Guayas, Imbabura, Loja, Los Ríos, Manabí, Morona Santiago, Napo, Orellana, Pastaza, Pichincha, Santa Elena, Santo Domingo de los Tsáchilas, Sucumbíos, Zamora Chinchipe</t>
  </si>
  <si>
    <t>Producto afín 1</t>
  </si>
  <si>
    <t>Producto afín 2</t>
  </si>
  <si>
    <t>Producto afín 3</t>
  </si>
  <si>
    <t>PROPUESTA DE PAQUETE TECNOLÓGICO NUTRICIONAL ORGÁNICO PARA EL CULTIVO DE CACAO - 1HA OPC. 1</t>
  </si>
  <si>
    <t>PROPUESTA DE PAQUETE TECNOLÓGICO NUTRICIONAL ORGÁNICO PARA EL CULTIVO DE CACAO - 1HA OPC. 2</t>
  </si>
  <si>
    <t>Enmienda orgánica</t>
  </si>
  <si>
    <t>NUTRICIÓN ORGÁNICO</t>
  </si>
  <si>
    <t>PROPUESTA DE PAQUETE TECNOLÓGICO NUTRICIONAL  PARA EL CULTIVO DE CACAO - 1HA OPC. 2</t>
  </si>
  <si>
    <t>PROPUESTA DE PAQUETE TECNOLÓGICO NUTRICIONAL  PARA EL CULTIVO DE CACAO - 1HA OPC. 1</t>
  </si>
  <si>
    <t xml:space="preserve"> Sucumbíos, Napo, Orellana, Pastaza, Morona Santiago, Zamora Chinchipe</t>
  </si>
  <si>
    <t>PROPUESTA DE PAQUETE TECNOLÓGICO FITOSANITARIO PARA EL CULTIVO DE CACAO - 1HA</t>
  </si>
  <si>
    <t xml:space="preserve">Azuay, Bolívar, Cañar, Cotopaxi, Chimborazo, El Oro, Esmeraldas, Guayas, Imbabura, Loja, Los Ríos, Manabí, Morona Santiago, Napo, Orellana, Pastaza, Pichincha, Santa Elena, Santo Domingo de los Tsáchilas, Sucumbíos, Zamora Chinchipe
</t>
  </si>
  <si>
    <t>PROPUESTA DE PAQUETE TECNOLÓGICO PARA EL CULTIVO DE CAFÉ - 1HA OPC. 1</t>
  </si>
  <si>
    <t>Azuay, Bolívar, Carchi, El Oro, Imbabura, Loja, Manabí, Morona Santiago, Napo, Orellana, Pichincha, Sucumbíos, Zamora Chinchipe</t>
  </si>
  <si>
    <t>PROPUESTA DE PAQUETE TECNOLÓGICO PARA EL CULTIVO DE CAFÉ - 1HA OPC. 2</t>
  </si>
  <si>
    <t xml:space="preserve">El Oro, Loja, Sucumbíos </t>
  </si>
  <si>
    <t>PROPUESTA DE PAQUETE TECNOLÓGICO NUTRICIONAL  PARA EL CULTIVO DE CAFÉ - 1HA</t>
  </si>
  <si>
    <t>PROPUESTA DE PAQUETE TECNOLÓGICO FITOSANITARIO PARA EL CULTIVO DE CAFÉ - 1HA OPC. 1</t>
  </si>
  <si>
    <t>PROPUESTA DE PAQUETE TECNOLÓGICO FITOSANITARIO PARA EL CULTIVO DE CAFÉ - 1HA OPC. 2</t>
  </si>
  <si>
    <t>AGROECOLÓGICO</t>
  </si>
  <si>
    <t>PROPUESTA DE PAQUETE TECNOLÓGICO AGROECOLÓGICO  PARA EL CULTIVO DE CAFÉ - 1HA</t>
  </si>
  <si>
    <t>PROPUESTA DE PAQUETE TECNOLÓGICO PARA EL CULTIVO DE CAFÉ - GALÁPAGOS- 1HA</t>
  </si>
  <si>
    <t>PROPUESTA DE PAQUETE TECNOLÓGICO NUTRICIONAL  PARA EL CULTIVO DE CAFÉ - GALÁPAGOS- 1HA</t>
  </si>
  <si>
    <t>Uso autorizado / plaga</t>
  </si>
  <si>
    <t>Especifique la plaga que controla el insumo fitosanitario, el cual debe estar autorizado para el cultivo correspondiente.</t>
  </si>
  <si>
    <t>Uso autorizado /plaga</t>
  </si>
  <si>
    <t>PROPUESTA DE PAQUETE TECNOLÓGICO CON SEMILLA-NUTRICIÓN PARA EL CULTIVO DE MAIZ DURO - 1HA  OPC. 1</t>
  </si>
  <si>
    <t xml:space="preserve">PROPUESTA DE PAQUETE TECNOLÓGICO FITOSANITARIO PARA EL CULTIVO DE MAIZ SUAVE - 1HA </t>
  </si>
  <si>
    <t>PROPUESTA DE PAQUETE TECNOLÓGICO FITOSANITARIO PARA EL CULTIVO DE MORA - 1HA</t>
  </si>
  <si>
    <t xml:space="preserve">PROPUESTA DE PAQUETE TECNOLÓGICO FITOSANITARIO PARA EL CULTIVO DE PAPA - 1HA </t>
  </si>
  <si>
    <t xml:space="preserve">PROPUESTA DE PAQUETE TECNOLÓGICO COMPLETO PARA EL CULTIVO DE PASTOS DE ALTURA -1 HA </t>
  </si>
  <si>
    <t xml:space="preserve">PROPUESTA DE PAQUETE TECNOLÓGICO  PARA EL CULTIVO DE PASTOS TROPICALES -1 HA </t>
  </si>
  <si>
    <t>NUTRICIÓN-FITOSANITARIO</t>
  </si>
  <si>
    <t xml:space="preserve">PROPUESTA DE PAQUETE TECNOLÓGICO NUTRICIONAL PARA EL CULTIVO DE PIÑA - GALÁPAGOS - 1HA </t>
  </si>
  <si>
    <t>Cotopaxi, El Oro, Los Ríos, Manabí, Morona Santiago, Orellana, Santo Domingo de los Tsáchilas, Zamora Chinchipe</t>
  </si>
  <si>
    <t>PROPUESTA DE PAQUETE TECNOLÓGICO FITOSANITARIO PARA EL CULTIVO DE TOMATE RINÓN - 1HA</t>
  </si>
  <si>
    <t>Ingrediente activo</t>
  </si>
  <si>
    <r>
      <rPr>
        <b/>
        <sz val="11"/>
        <color theme="1"/>
        <rFont val="Calibri"/>
        <family val="2"/>
        <scheme val="minor"/>
      </rPr>
      <t xml:space="preserve">NOTA: </t>
    </r>
    <r>
      <rPr>
        <sz val="11"/>
        <color theme="1"/>
        <rFont val="Calibri"/>
        <family val="2"/>
        <scheme val="minor"/>
      </rPr>
      <t xml:space="preserve">Toda la información descrita para cada producto, debe ser exactamente igual a la plasmada en los registros físicos y digitales, los Certificados de Cultivar del MAGP (solo aplica para semillas) y  los Certificados de registro de AGROCALIDAD (aplica para los insumos de nutrición, control fitosanitario, etc. ). Si los datos presentados en los paquetes, </t>
    </r>
    <r>
      <rPr>
        <b/>
        <sz val="11"/>
        <color theme="1"/>
        <rFont val="Calibri"/>
        <family val="2"/>
        <scheme val="minor"/>
      </rPr>
      <t xml:space="preserve">no concuerdan </t>
    </r>
    <r>
      <rPr>
        <sz val="11"/>
        <color theme="1"/>
        <rFont val="Calibri"/>
        <family val="2"/>
        <scheme val="minor"/>
      </rPr>
      <t>con los registros físicos y digitales presentados,todo el paquete será descartado y enviado a subsanación.</t>
    </r>
  </si>
  <si>
    <t>Nota:  Los fertilizantes 1 y 2 deben ser solubles en agua y aptos para aplicación vía fertirriego</t>
  </si>
  <si>
    <t>PROPUESTA DE PAQUETE TECNOLÓGICO CON SEMILLA PARA EL CULTIVO DE ARROZ - 1HA OPC.2</t>
  </si>
  <si>
    <t>PROPUESTA DE PAQUETE TECNOLÓGICO CON SEMILLA PARA EL CULTIVO DE ARROZ - 1HA OPC.4</t>
  </si>
  <si>
    <t>PROPUESTA DE PAQUETE TECNOLÓGICO CON SEMILLA PARA EL CULTIVO DE ARROZ - 1HA OPC.3</t>
  </si>
  <si>
    <t>PROPUESTA DE PAQUETE TECNOLÓGICO CON SEMILLA PARA EL CULTIVO DE ARROZ  - 1HA OPC.1</t>
  </si>
  <si>
    <t>PROPUESTA DE PAQUETE TECNOLÓGICO PARA EL CULTIVO DE MAIZ DURO  - 1HA OPC.3</t>
  </si>
  <si>
    <t>PROPUESTA DE PAQUETE TECNOLÓGICO PARA EL CULTIVO DE MAIZ DURO - 1HA OPC.1</t>
  </si>
  <si>
    <t>PROPUESTA DE PAQUETE TECNOLÓGICO NUTRICIONAL PARA EL CULTIVO DE MALANGA/PAPA CHINA - 1HA</t>
  </si>
  <si>
    <t>PROPUESTA DE PAQUETE TECNOLÓGICO CON SEMILLA PARA EL CULTIVO DE PASTOS TROPICALES -1 HA  OPC. 1</t>
  </si>
  <si>
    <t>PROPUESTA DE PAQUETE TECNOLÓGICO CON SEMILLA PARA EL CULTIVO DE PASTOS TROPICALES -1 HA  OPC. 2</t>
  </si>
  <si>
    <t>PROPUESTA DE PAQUETE TECNOLÓGICO CON SEMILLA PARA EL CULTIVO DE PASTOS TROPICALES -1 HA  OPC. 3</t>
  </si>
  <si>
    <t>PROPUESTA DE PAQUETE TECNOLÓGICO CON SEMILLA PARA EL CULTIVO DE PASTOS TROPICALES -1 HA  OPC. 4</t>
  </si>
  <si>
    <t xml:space="preserve">PROPUESTA DE PAQUETE TECNOLÓGICO PARA EL CULTIVO DE PIÑA-GALÁPAGOS- 1HA </t>
  </si>
  <si>
    <t>Azuay, Loja</t>
  </si>
  <si>
    <t>PROPUESTA DE PAQUETE TECNOLÓGICO (SEMILLA-NUTRICIÓN) PARA EL CULTIVO DE ARROZ - 1HA OPC.1</t>
  </si>
  <si>
    <t>PROVINCIAS</t>
  </si>
  <si>
    <t>PROPUESTA DE PAQUETE TECNOLÓGICO PARA EL CULTIVO DE BANANO - 1HA OPC. 2</t>
  </si>
  <si>
    <t>PROPUESTA DE PAQUETE TECNOLÓGICO PARA EL CULTIVO DE BANANO - 1HA OPC. 3</t>
  </si>
  <si>
    <t xml:space="preserve">PROPUESTA DE PAQUETE TECNOLÓGICO NUTRICIONAL PARA EL CULTIVO DE BANANO - GALÁPAGOS - 1HA </t>
  </si>
  <si>
    <t>PROPUESTA DE PAQUETE TECNOLÓGICO PARA EL CULTIVO DE CACAO - 1HA</t>
  </si>
  <si>
    <t>PROPUESTA DE PAQUETE TECNOLÓGICO AGROECOLÓGICO  NUTRICIONAL PARA EL CULTIVO DE CAFÉ - 1HA</t>
  </si>
  <si>
    <t>PROPUESTA DE PAQUETE TECNOLÓGICO CON SEMILLA-NUTRICIÓN PARA EL CULTIVO DE MAIZ DURO - 1HA  OPC. 2</t>
  </si>
  <si>
    <t xml:space="preserve">PROPUESTA DE PAQUETE TECNOLÓGICO NUTRICIONAL PARA EL CULTIVO DE MAIZ DURO - 1HA </t>
  </si>
  <si>
    <t>PROPUESTA DE PAQUETE TECNOLÓGICO CON SEMILLA PARA EL CULTIVO DE MAÍZ SUAVE - 1HA</t>
  </si>
  <si>
    <t>Pastaza, Sucumbíos</t>
  </si>
  <si>
    <t>Semilla certificada 1</t>
  </si>
  <si>
    <t>Semilla certificada 2</t>
  </si>
  <si>
    <t>Semilla certificada 3</t>
  </si>
  <si>
    <t>Semilla certificada 4</t>
  </si>
  <si>
    <t>Semilla certificada 5</t>
  </si>
  <si>
    <t>Azuay, Bolívar, Cañar, Carchi, Chimborazo, Cotopaxi, Loja, Napo, Pichincha, Sucumbíos, Tungurahua</t>
  </si>
  <si>
    <t xml:space="preserve">Azuay, Bolívar, Cañar, Carchi, Chimborazo, Cotopaxi, Loja, Napo, Pichincha, Sucumbíos, Tungurahua </t>
  </si>
  <si>
    <t>PASTOS DE ALTURA (SEMILLA-NUTRICIÓN)</t>
  </si>
  <si>
    <t>PROPUESTA DE PAQUETE TECNOLÓGICO SEMILLA-NUTRICIÓN PARA EL CULTIVO DE PASTOS DEL ALTURA  -1 HA OPC. 1</t>
  </si>
  <si>
    <t xml:space="preserve">Semilla certificada 1 </t>
  </si>
  <si>
    <t>PROPUESTA DE PAQUETE TECNOLÓGICO SEMILLA NUTRICIÓN PARA EL CULTIVO DE PASTOS DEL ALTURA  -1 HA OPC. 3</t>
  </si>
  <si>
    <t>PROPUESTA DE PAQUETE TECNOLÓGICO SEMILLA-NUTRICIÓN PARA EL CULTIVO DE PASTOS DEL ALTURA -1 HA OPC. 2</t>
  </si>
  <si>
    <t>PASTOS DE ALTURA (NUTRICIÓN)</t>
  </si>
  <si>
    <t>Bolívar, El Oro, Manabí, Morona Santiago, Orellana, Pichincha, Santo Domingo de los Tsáchilas, Sucumbíos, Zamora Chinchipe</t>
  </si>
  <si>
    <t xml:space="preserve">Bolívar, El Oro, Manabí, Morona Santiago, Orellana, Pichincha, Santo Domingo de los Tsáchilas, Sucumbíos, Zamora Chinchipe </t>
  </si>
  <si>
    <t xml:space="preserve">SEMILLA-NUTRICIÓN </t>
  </si>
  <si>
    <t>CON SEMILLA</t>
  </si>
  <si>
    <t>PROPUESTA DE PAQUETE TECNOLÓGICO CON SEMILLA-NUTRICIÓN PARA EL CULTIVO DE PASTOS TROPICALES GALÁPAGOS -1 HA  OPC. 2</t>
  </si>
  <si>
    <t>PROPUESTA DE PAQUETE TECNOLÓGICO CON SEMILLA PARA EL CULTIVO DE PASTOS TROPICALES GALÁPAGOS - 1HA</t>
  </si>
  <si>
    <t>PROPUESTA DE PAQUETE TECNOLÓGICO CON SEMILLA-NUTRICIÓN PARA EL CULTIVO DE PASTOS TROPICALES GALÁPAGOS - 1HA OPC. 1</t>
  </si>
  <si>
    <t xml:space="preserve">Chimborazo, Napo </t>
  </si>
  <si>
    <t>Guayas, Manabí</t>
  </si>
  <si>
    <t>INSUMOS</t>
  </si>
  <si>
    <t>PROPUESTA DE PAQUETE TECNOLÓGICO BIOSEGURIDAD PARA EL CONTROL DE MOKO EN EL CULTIVO DE PLÁTANO - 1HA</t>
  </si>
  <si>
    <t>PROPUESTA DE PAQUETE TECNOLÓGICO PARA EL CULTIVO DE MAIZ DURO - 1HA OPC.2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</si>
</sst>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0.00_ ;_ &quot;$&quot;* \-#,##0.00_ ;_ &quot;$&quot;* &quot;-&quot;??_ ;_ @_ "/>
    <numFmt numFmtId="164" formatCode="_ [$$-300A]* #,##0.00_ ;_ [$$-300A]* \-#,##0.00_ ;_ [$$-300A]* &quot;-&quot;??_ ;_ @_ "/>
  </numFmts>
  <fonts count="27" x14ac:knownFonts="1">
    <font>
      <sz val="11"/>
      <color theme="1"/>
      <name val="Calibri"/>
      <family val="2"/>
      <scheme val="minor"/>
    </font>
    <font>
      <sz val="11"/>
      <color theme="1"/>
      <name val="Calibri"/>
      <family val="2"/>
      <scheme val="minor"/>
    </font>
    <font>
      <b/>
      <sz val="11"/>
      <color theme="1"/>
      <name val="Calibri"/>
      <family val="2"/>
      <scheme val="minor"/>
    </font>
    <font>
      <b/>
      <sz val="12"/>
      <color theme="0"/>
      <name val="Calibri"/>
      <family val="2"/>
      <scheme val="minor"/>
    </font>
    <font>
      <b/>
      <sz val="12"/>
      <color theme="1"/>
      <name val="Calibri"/>
      <family val="2"/>
      <scheme val="minor"/>
    </font>
    <font>
      <b/>
      <sz val="10"/>
      <color theme="1"/>
      <name val="Calibri"/>
      <family val="2"/>
      <scheme val="minor"/>
    </font>
    <font>
      <sz val="10"/>
      <color theme="1"/>
      <name val="Calibri"/>
      <family val="2"/>
      <scheme val="minor"/>
    </font>
    <font>
      <b/>
      <sz val="16"/>
      <color theme="1"/>
      <name val="Calibri"/>
      <family val="2"/>
      <scheme val="minor"/>
    </font>
    <font>
      <b/>
      <sz val="16"/>
      <color theme="0"/>
      <name val="Calibri"/>
      <family val="2"/>
      <scheme val="minor"/>
    </font>
    <font>
      <b/>
      <sz val="12"/>
      <name val="Calibri"/>
      <family val="2"/>
      <scheme val="minor"/>
    </font>
    <font>
      <sz val="12"/>
      <name val="Calibri"/>
      <family val="2"/>
      <scheme val="minor"/>
    </font>
    <font>
      <sz val="12"/>
      <color theme="1"/>
      <name val="Calibri"/>
      <family val="2"/>
      <scheme val="minor"/>
    </font>
    <font>
      <b/>
      <sz val="14"/>
      <color theme="0"/>
      <name val="Calibri"/>
      <family val="2"/>
      <scheme val="minor"/>
    </font>
    <font>
      <b/>
      <sz val="8"/>
      <color theme="1"/>
      <name val="Calibri"/>
      <family val="2"/>
      <scheme val="minor"/>
    </font>
    <font>
      <b/>
      <sz val="10"/>
      <name val="Calibri"/>
      <family val="2"/>
      <scheme val="minor"/>
    </font>
    <font>
      <sz val="11"/>
      <name val="Calibri"/>
      <family val="2"/>
      <scheme val="minor"/>
    </font>
    <font>
      <sz val="8"/>
      <color rgb="FF000000"/>
      <name val="Calibri"/>
      <family val="2"/>
      <scheme val="minor"/>
    </font>
    <font>
      <sz val="8"/>
      <color theme="1"/>
      <name val="Calibri"/>
      <family val="2"/>
      <scheme val="minor"/>
    </font>
    <font>
      <sz val="8"/>
      <name val="Calibri"/>
      <family val="2"/>
      <scheme val="minor"/>
    </font>
    <font>
      <sz val="8.5"/>
      <color rgb="FF000000"/>
      <name val="Calibri"/>
      <family val="2"/>
      <scheme val="minor"/>
    </font>
    <font>
      <sz val="9"/>
      <color theme="1"/>
      <name val="Calibri"/>
      <family val="2"/>
      <scheme val="minor"/>
    </font>
    <font>
      <b/>
      <sz val="11"/>
      <color theme="1"/>
      <name val="Calibri"/>
      <family val="2"/>
    </font>
    <font>
      <i/>
      <sz val="8"/>
      <color theme="1"/>
      <name val="Calibri"/>
      <family val="2"/>
      <scheme val="minor"/>
    </font>
    <font>
      <sz val="11"/>
      <color rgb="FF000000"/>
      <name val="Calibri"/>
      <family val="2"/>
      <scheme val="minor"/>
    </font>
    <font>
      <b/>
      <sz val="8"/>
      <name val="Calibri"/>
      <family val="2"/>
      <scheme val="minor"/>
    </font>
    <font>
      <b/>
      <i/>
      <sz val="11"/>
      <color theme="1"/>
      <name val="Calibri"/>
      <family val="2"/>
      <scheme val="minor"/>
    </font>
    <font>
      <b/>
      <i/>
      <sz val="10"/>
      <name val="Calibri"/>
      <family val="2"/>
      <scheme val="minor"/>
    </font>
  </fonts>
  <fills count="10">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
      <patternFill patternType="solid">
        <fgColor theme="5"/>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0"/>
        <bgColor theme="0"/>
      </patternFill>
    </fill>
    <fill>
      <patternFill patternType="solid">
        <fgColor theme="5" tint="0.79998168889431442"/>
        <bgColor indexed="64"/>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98BF21"/>
      </left>
      <right style="medium">
        <color rgb="FF98BF21"/>
      </right>
      <top style="medium">
        <color rgb="FF98BF21"/>
      </top>
      <bottom style="medium">
        <color rgb="FF98BF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44" fontId="1" fillId="0" borderId="0" applyFont="0" applyFill="0" applyBorder="0" applyAlignment="0" applyProtection="0"/>
    <xf numFmtId="0" fontId="15" fillId="0" borderId="0"/>
  </cellStyleXfs>
  <cellXfs count="194">
    <xf numFmtId="0" fontId="0" fillId="0" borderId="0" xfId="0"/>
    <xf numFmtId="0" fontId="0" fillId="0" borderId="0" xfId="0" applyAlignment="1">
      <alignment horizontal="center"/>
    </xf>
    <xf numFmtId="0" fontId="0" fillId="0" borderId="4" xfId="0" applyBorder="1" applyAlignment="1">
      <alignment vertical="center" wrapText="1"/>
    </xf>
    <xf numFmtId="0" fontId="4" fillId="3" borderId="5" xfId="0" applyFont="1" applyFill="1" applyBorder="1" applyAlignment="1">
      <alignment horizontal="center" vertical="top"/>
    </xf>
    <xf numFmtId="0" fontId="0" fillId="0" borderId="5" xfId="0" applyBorder="1"/>
    <xf numFmtId="0" fontId="0" fillId="0" borderId="5" xfId="0" applyBorder="1" applyAlignment="1">
      <alignment horizontal="center" vertical="center" wrapText="1"/>
    </xf>
    <xf numFmtId="0" fontId="5" fillId="4" borderId="6" xfId="0" applyFont="1" applyFill="1" applyBorder="1" applyAlignment="1">
      <alignment horizontal="center" vertical="center"/>
    </xf>
    <xf numFmtId="0" fontId="0" fillId="0" borderId="5" xfId="0" applyBorder="1" applyAlignment="1">
      <alignment horizontal="center"/>
    </xf>
    <xf numFmtId="0" fontId="5" fillId="0" borderId="5" xfId="0" applyFont="1" applyBorder="1" applyAlignment="1">
      <alignment horizontal="center" wrapText="1"/>
    </xf>
    <xf numFmtId="0" fontId="5" fillId="6" borderId="5" xfId="0" applyFont="1" applyFill="1" applyBorder="1" applyAlignment="1">
      <alignment horizontal="center" vertical="center"/>
    </xf>
    <xf numFmtId="0" fontId="5" fillId="6" borderId="3" xfId="0" applyFont="1" applyFill="1" applyBorder="1" applyAlignment="1">
      <alignment horizontal="center" vertical="center"/>
    </xf>
    <xf numFmtId="44" fontId="5" fillId="6" borderId="5" xfId="1" applyFont="1" applyFill="1" applyBorder="1" applyAlignment="1">
      <alignment horizontal="center" vertical="center"/>
    </xf>
    <xf numFmtId="0" fontId="10" fillId="0" borderId="5" xfId="0" applyFont="1" applyBorder="1" applyAlignment="1">
      <alignment horizontal="center" vertical="center"/>
    </xf>
    <xf numFmtId="0" fontId="11" fillId="0" borderId="5" xfId="0" applyFont="1" applyBorder="1"/>
    <xf numFmtId="0" fontId="11" fillId="0" borderId="5" xfId="0" applyFont="1" applyBorder="1" applyAlignment="1">
      <alignment horizontal="center" vertical="center" wrapText="1"/>
    </xf>
    <xf numFmtId="44" fontId="11" fillId="0" borderId="5" xfId="1" applyFont="1" applyBorder="1" applyAlignment="1">
      <alignment horizontal="center" vertical="center" wrapText="1"/>
    </xf>
    <xf numFmtId="0" fontId="5" fillId="6" borderId="1"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11" fillId="0" borderId="5" xfId="0" applyFont="1" applyBorder="1" applyAlignment="1">
      <alignment horizontal="left" vertical="center" wrapText="1"/>
    </xf>
    <xf numFmtId="14" fontId="11" fillId="0" borderId="5" xfId="0" applyNumberFormat="1" applyFont="1" applyBorder="1" applyAlignment="1">
      <alignment horizontal="left" vertical="center" wrapText="1"/>
    </xf>
    <xf numFmtId="14" fontId="11" fillId="0" borderId="5" xfId="0" applyNumberFormat="1" applyFont="1" applyBorder="1" applyAlignment="1">
      <alignment horizontal="center" vertical="center" wrapText="1"/>
    </xf>
    <xf numFmtId="44" fontId="0" fillId="0" borderId="5" xfId="1" applyFont="1" applyBorder="1"/>
    <xf numFmtId="14" fontId="0" fillId="0" borderId="5" xfId="0" applyNumberFormat="1" applyBorder="1"/>
    <xf numFmtId="44" fontId="0" fillId="0" borderId="0" xfId="1" applyFont="1"/>
    <xf numFmtId="0" fontId="16" fillId="0" borderId="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44" fontId="17" fillId="0" borderId="5" xfId="1" applyFont="1" applyBorder="1" applyAlignment="1">
      <alignment horizontal="center" vertical="center" wrapText="1"/>
    </xf>
    <xf numFmtId="0" fontId="16" fillId="0" borderId="5" xfId="0" applyFont="1" applyBorder="1" applyAlignment="1">
      <alignment horizontal="center" vertical="center"/>
    </xf>
    <xf numFmtId="0" fontId="17" fillId="0" borderId="5" xfId="0" applyFont="1" applyBorder="1"/>
    <xf numFmtId="44" fontId="17" fillId="0" borderId="5" xfId="1" applyFont="1" applyBorder="1"/>
    <xf numFmtId="0" fontId="17" fillId="0" borderId="0" xfId="0" applyFont="1"/>
    <xf numFmtId="44" fontId="17" fillId="0" borderId="5" xfId="0" applyNumberFormat="1" applyFont="1" applyBorder="1"/>
    <xf numFmtId="0" fontId="17" fillId="0" borderId="5" xfId="0" applyFont="1" applyBorder="1" applyAlignment="1">
      <alignment vertical="center" wrapText="1"/>
    </xf>
    <xf numFmtId="0" fontId="12" fillId="2" borderId="9" xfId="0" applyFont="1" applyFill="1" applyBorder="1" applyAlignment="1">
      <alignment vertical="center" wrapText="1"/>
    </xf>
    <xf numFmtId="0" fontId="5" fillId="6" borderId="5" xfId="0" applyFont="1" applyFill="1" applyBorder="1" applyAlignment="1">
      <alignment horizontal="center" vertical="center" wrapText="1"/>
    </xf>
    <xf numFmtId="44" fontId="5" fillId="6" borderId="5" xfId="1" applyFont="1" applyFill="1" applyBorder="1" applyAlignment="1">
      <alignment horizontal="center" vertical="center" wrapText="1"/>
    </xf>
    <xf numFmtId="0" fontId="18" fillId="0" borderId="5" xfId="0" applyFont="1" applyBorder="1" applyAlignment="1">
      <alignment horizontal="center" wrapText="1"/>
    </xf>
    <xf numFmtId="44" fontId="18" fillId="0" borderId="5" xfId="1" applyFont="1" applyBorder="1" applyAlignment="1">
      <alignment horizontal="center" wrapText="1"/>
    </xf>
    <xf numFmtId="0" fontId="19" fillId="0" borderId="5" xfId="0" applyFont="1" applyBorder="1" applyAlignment="1">
      <alignment horizontal="center" vertical="center" wrapText="1"/>
    </xf>
    <xf numFmtId="0" fontId="17" fillId="0" borderId="5" xfId="0" applyFont="1" applyBorder="1" applyAlignment="1">
      <alignment wrapText="1"/>
    </xf>
    <xf numFmtId="44" fontId="17" fillId="0" borderId="5" xfId="1" applyFont="1" applyBorder="1" applyAlignment="1">
      <alignment wrapText="1"/>
    </xf>
    <xf numFmtId="0" fontId="17" fillId="0" borderId="0" xfId="0" applyFont="1" applyAlignment="1">
      <alignment horizontal="center"/>
    </xf>
    <xf numFmtId="44" fontId="17" fillId="0" borderId="11" xfId="1" applyFont="1" applyBorder="1"/>
    <xf numFmtId="0" fontId="12" fillId="2" borderId="5" xfId="0" applyFont="1" applyFill="1" applyBorder="1" applyAlignment="1">
      <alignment vertical="center" wrapText="1"/>
    </xf>
    <xf numFmtId="44" fontId="17" fillId="0" borderId="11" xfId="0" applyNumberFormat="1" applyFont="1" applyBorder="1"/>
    <xf numFmtId="0" fontId="2" fillId="0" borderId="0" xfId="0" applyFont="1" applyAlignment="1">
      <alignment horizontal="center"/>
    </xf>
    <xf numFmtId="164" fontId="17" fillId="0" borderId="5" xfId="1" applyNumberFormat="1" applyFont="1" applyBorder="1" applyAlignment="1">
      <alignment horizontal="center" vertical="center" wrapText="1"/>
    </xf>
    <xf numFmtId="164" fontId="17" fillId="0" borderId="5" xfId="1" applyNumberFormat="1" applyFont="1" applyBorder="1" applyAlignment="1">
      <alignment horizontal="center" vertical="center"/>
    </xf>
    <xf numFmtId="44" fontId="17" fillId="0" borderId="5" xfId="1" applyFont="1" applyBorder="1" applyAlignment="1">
      <alignment horizontal="center" vertical="center"/>
    </xf>
    <xf numFmtId="0" fontId="13" fillId="0" borderId="0" xfId="0" applyFont="1" applyAlignment="1">
      <alignment vertical="center" wrapText="1"/>
    </xf>
    <xf numFmtId="0" fontId="17" fillId="0" borderId="12" xfId="2" applyFont="1" applyBorder="1" applyAlignment="1">
      <alignment horizontal="center" vertical="center" wrapText="1"/>
    </xf>
    <xf numFmtId="0" fontId="16" fillId="0" borderId="13" xfId="2" applyFont="1" applyBorder="1" applyAlignment="1">
      <alignment horizontal="center"/>
    </xf>
    <xf numFmtId="0" fontId="16" fillId="0" borderId="13" xfId="2" applyFont="1" applyBorder="1" applyAlignment="1">
      <alignment horizontal="center" vertical="center" wrapText="1"/>
    </xf>
    <xf numFmtId="0" fontId="16" fillId="0" borderId="13" xfId="2" applyFont="1" applyBorder="1" applyAlignment="1">
      <alignment horizontal="center" vertical="center"/>
    </xf>
    <xf numFmtId="0" fontId="16" fillId="8" borderId="13" xfId="2" applyFont="1" applyFill="1" applyBorder="1" applyAlignment="1">
      <alignment horizontal="center" vertical="center" wrapText="1"/>
    </xf>
    <xf numFmtId="0" fontId="2" fillId="0" borderId="0" xfId="0" applyFont="1" applyAlignment="1">
      <alignment vertical="center"/>
    </xf>
    <xf numFmtId="0" fontId="22" fillId="0" borderId="5" xfId="0" applyFont="1" applyBorder="1" applyAlignment="1">
      <alignment horizontal="center" vertical="center" wrapText="1"/>
    </xf>
    <xf numFmtId="0" fontId="16" fillId="0" borderId="12" xfId="2" applyFont="1" applyBorder="1" applyAlignment="1">
      <alignment horizontal="center" vertical="center" wrapText="1"/>
    </xf>
    <xf numFmtId="0" fontId="16" fillId="0" borderId="5" xfId="2" applyFont="1" applyBorder="1" applyAlignment="1">
      <alignment horizontal="center" vertical="center" wrapText="1"/>
    </xf>
    <xf numFmtId="0" fontId="16" fillId="0" borderId="5" xfId="2" applyFont="1" applyBorder="1" applyAlignment="1">
      <alignment horizontal="center" vertical="center"/>
    </xf>
    <xf numFmtId="0" fontId="16" fillId="0" borderId="1" xfId="2" applyFont="1" applyBorder="1" applyAlignment="1">
      <alignment horizontal="center"/>
    </xf>
    <xf numFmtId="0" fontId="16" fillId="0" borderId="0" xfId="2" applyFont="1" applyAlignment="1">
      <alignment horizontal="center" vertical="center" wrapText="1"/>
    </xf>
    <xf numFmtId="0" fontId="16" fillId="0" borderId="0" xfId="2" applyFont="1" applyAlignment="1">
      <alignment horizontal="center" vertical="center"/>
    </xf>
    <xf numFmtId="0" fontId="17" fillId="0" borderId="5" xfId="2" applyFont="1" applyBorder="1" applyAlignment="1">
      <alignment horizontal="center" vertical="center" wrapText="1"/>
    </xf>
    <xf numFmtId="0" fontId="16" fillId="0" borderId="5" xfId="2" applyFont="1" applyBorder="1" applyAlignment="1">
      <alignment horizontal="center"/>
    </xf>
    <xf numFmtId="0" fontId="0" fillId="0" borderId="5" xfId="0" applyBorder="1" applyAlignment="1">
      <alignment horizontal="left" vertical="center" wrapText="1"/>
    </xf>
    <xf numFmtId="44" fontId="0" fillId="0" borderId="5" xfId="1" applyFont="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44" fontId="0" fillId="0" borderId="11" xfId="0" applyNumberFormat="1" applyBorder="1"/>
    <xf numFmtId="0" fontId="19" fillId="0" borderId="5" xfId="0" applyFont="1" applyBorder="1" applyAlignment="1">
      <alignment horizontal="center" vertical="center"/>
    </xf>
    <xf numFmtId="0" fontId="16" fillId="7" borderId="5" xfId="0" applyFont="1" applyFill="1" applyBorder="1" applyAlignment="1">
      <alignment horizontal="center" vertical="center" wrapText="1"/>
    </xf>
    <xf numFmtId="0" fontId="6" fillId="0" borderId="5" xfId="0" applyFont="1" applyBorder="1" applyAlignment="1">
      <alignment horizontal="center" vertical="center" wrapText="1"/>
    </xf>
    <xf numFmtId="0" fontId="2" fillId="0" borderId="0" xfId="0" applyFont="1"/>
    <xf numFmtId="0" fontId="23" fillId="0" borderId="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center" vertical="center" wrapText="1"/>
    </xf>
    <xf numFmtId="0" fontId="17" fillId="0" borderId="5" xfId="0" applyFont="1" applyBorder="1" applyAlignment="1">
      <alignment horizontal="center"/>
    </xf>
    <xf numFmtId="0" fontId="25" fillId="0" borderId="0" xfId="0" applyFont="1"/>
    <xf numFmtId="0" fontId="0" fillId="0" borderId="0" xfId="0" applyAlignment="1">
      <alignment wrapText="1"/>
    </xf>
    <xf numFmtId="0" fontId="15" fillId="0" borderId="0" xfId="0" applyFont="1"/>
    <xf numFmtId="0" fontId="16" fillId="0" borderId="6" xfId="0" applyFont="1" applyBorder="1" applyAlignment="1">
      <alignment horizontal="center" vertical="center" wrapText="1"/>
    </xf>
    <xf numFmtId="0" fontId="16" fillId="0" borderId="3" xfId="0" applyFont="1" applyBorder="1" applyAlignment="1">
      <alignment horizontal="center" vertical="center" wrapText="1"/>
    </xf>
    <xf numFmtId="0" fontId="2" fillId="0" borderId="0" xfId="0" applyFont="1" applyAlignment="1">
      <alignment vertical="center" wrapText="1"/>
    </xf>
    <xf numFmtId="0" fontId="17" fillId="0" borderId="5" xfId="0" applyFont="1" applyBorder="1" applyAlignment="1">
      <alignment horizontal="center" vertical="center"/>
    </xf>
    <xf numFmtId="0" fontId="13" fillId="0" borderId="0" xfId="0" applyFont="1" applyAlignment="1">
      <alignment horizontal="center"/>
    </xf>
    <xf numFmtId="44" fontId="17" fillId="0" borderId="0" xfId="1" applyFont="1" applyBorder="1"/>
    <xf numFmtId="44" fontId="17" fillId="0" borderId="0" xfId="0" applyNumberFormat="1" applyFont="1"/>
    <xf numFmtId="0" fontId="4" fillId="0" borderId="0" xfId="0" applyFont="1" applyAlignment="1">
      <alignment horizontal="center"/>
    </xf>
    <xf numFmtId="0" fontId="5" fillId="6"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5" fillId="6" borderId="5"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4" fillId="3" borderId="1" xfId="0" applyFont="1" applyFill="1" applyBorder="1" applyAlignment="1">
      <alignment horizontal="center" vertical="top"/>
    </xf>
    <xf numFmtId="0" fontId="4" fillId="3" borderId="3" xfId="0" applyFont="1" applyFill="1" applyBorder="1" applyAlignment="1">
      <alignment horizontal="center" vertical="top"/>
    </xf>
    <xf numFmtId="0" fontId="0" fillId="0" borderId="1"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wrapText="1"/>
    </xf>
    <xf numFmtId="0" fontId="0" fillId="0" borderId="5" xfId="0" applyBorder="1" applyAlignment="1">
      <alignment horizontal="center"/>
    </xf>
    <xf numFmtId="0" fontId="7" fillId="0" borderId="0" xfId="0" applyFont="1" applyAlignment="1">
      <alignment horizontal="center" vertical="center" wrapText="1"/>
    </xf>
    <xf numFmtId="0" fontId="0" fillId="5" borderId="0" xfId="0" applyFill="1" applyAlignment="1">
      <alignment horizontal="center" vertical="center" wrapText="1"/>
    </xf>
    <xf numFmtId="0" fontId="0" fillId="0" borderId="7" xfId="0" applyBorder="1" applyAlignment="1">
      <alignment horizontal="center"/>
    </xf>
    <xf numFmtId="0" fontId="0" fillId="0" borderId="5" xfId="0" applyBorder="1" applyAlignment="1">
      <alignment horizontal="center" wrapText="1"/>
    </xf>
    <xf numFmtId="0" fontId="6" fillId="5" borderId="0" xfId="0" applyFont="1" applyFill="1" applyAlignment="1">
      <alignment horizontal="center" wrapText="1"/>
    </xf>
    <xf numFmtId="0" fontId="6" fillId="5" borderId="0" xfId="0" applyFont="1" applyFill="1" applyAlignment="1">
      <alignment horizontal="center" vertical="center" wrapText="1"/>
    </xf>
    <xf numFmtId="0" fontId="5" fillId="6" borderId="1"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9" fillId="3" borderId="5" xfId="0" applyFont="1" applyFill="1" applyBorder="1" applyAlignment="1">
      <alignment horizontal="center" vertical="center"/>
    </xf>
    <xf numFmtId="0" fontId="5" fillId="6" borderId="1" xfId="0" applyFont="1" applyFill="1" applyBorder="1" applyAlignment="1">
      <alignment horizontal="center" vertical="center"/>
    </xf>
    <xf numFmtId="0" fontId="5" fillId="6" borderId="2" xfId="0" applyFont="1" applyFill="1" applyBorder="1" applyAlignment="1">
      <alignment horizontal="center" vertical="center"/>
    </xf>
    <xf numFmtId="0" fontId="6" fillId="7" borderId="1"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9" fillId="3" borderId="1" xfId="0" applyFont="1" applyFill="1" applyBorder="1" applyAlignment="1">
      <alignment horizontal="center"/>
    </xf>
    <xf numFmtId="0" fontId="9" fillId="3" borderId="2" xfId="0" applyFont="1" applyFill="1" applyBorder="1" applyAlignment="1">
      <alignment horizontal="center"/>
    </xf>
    <xf numFmtId="0" fontId="9" fillId="3" borderId="3" xfId="0" applyFont="1" applyFill="1" applyBorder="1" applyAlignment="1">
      <alignment horizontal="center"/>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9" fillId="3" borderId="5" xfId="0" applyFont="1" applyFill="1" applyBorder="1" applyAlignment="1">
      <alignment horizontal="center"/>
    </xf>
    <xf numFmtId="0" fontId="2" fillId="3" borderId="5" xfId="0" applyFont="1" applyFill="1" applyBorder="1" applyAlignment="1">
      <alignment horizontal="center"/>
    </xf>
    <xf numFmtId="0" fontId="13" fillId="3" borderId="5" xfId="0" applyFont="1" applyFill="1" applyBorder="1" applyAlignment="1">
      <alignment horizontal="center"/>
    </xf>
    <xf numFmtId="0" fontId="12" fillId="2" borderId="9"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4" fillId="3" borderId="1" xfId="0" applyFont="1" applyFill="1" applyBorder="1" applyAlignment="1">
      <alignment horizontal="center"/>
    </xf>
    <xf numFmtId="0" fontId="14" fillId="3" borderId="2" xfId="0" applyFont="1" applyFill="1" applyBorder="1" applyAlignment="1">
      <alignment horizontal="center"/>
    </xf>
    <xf numFmtId="0" fontId="14" fillId="3" borderId="3" xfId="0" applyFont="1" applyFill="1" applyBorder="1" applyAlignment="1">
      <alignment horizontal="center"/>
    </xf>
    <xf numFmtId="0" fontId="17" fillId="0" borderId="1" xfId="0" applyFont="1" applyBorder="1" applyAlignment="1">
      <alignment horizontal="center" vertical="center" wrapText="1"/>
    </xf>
    <xf numFmtId="0" fontId="17"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4" fillId="3" borderId="5" xfId="0" applyFont="1" applyFill="1" applyBorder="1" applyAlignment="1">
      <alignment horizontal="center"/>
    </xf>
    <xf numFmtId="0" fontId="14" fillId="3" borderId="1" xfId="0" applyFont="1" applyFill="1" applyBorder="1" applyAlignment="1">
      <alignment horizontal="center" wrapText="1"/>
    </xf>
    <xf numFmtId="0" fontId="14" fillId="3" borderId="2" xfId="0" applyFont="1" applyFill="1" applyBorder="1" applyAlignment="1">
      <alignment horizontal="center" wrapText="1"/>
    </xf>
    <xf numFmtId="0" fontId="14" fillId="3" borderId="3" xfId="0" applyFont="1" applyFill="1" applyBorder="1" applyAlignment="1">
      <alignment horizontal="center" wrapText="1"/>
    </xf>
    <xf numFmtId="0" fontId="24" fillId="3" borderId="5" xfId="0" applyFont="1" applyFill="1" applyBorder="1" applyAlignment="1">
      <alignment horizontal="center" wrapText="1"/>
    </xf>
    <xf numFmtId="0" fontId="13" fillId="3" borderId="11" xfId="0" applyFont="1" applyFill="1" applyBorder="1" applyAlignment="1">
      <alignment horizontal="center"/>
    </xf>
    <xf numFmtId="0" fontId="17" fillId="0" borderId="5" xfId="0" applyFont="1" applyBorder="1" applyAlignment="1">
      <alignment horizontal="center" vertical="center" wrapText="1"/>
    </xf>
    <xf numFmtId="0" fontId="12" fillId="2" borderId="5"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8" fillId="0" borderId="5" xfId="0" applyFont="1" applyBorder="1" applyAlignment="1">
      <alignment horizontal="center" wrapText="1"/>
    </xf>
    <xf numFmtId="0" fontId="14" fillId="3" borderId="5" xfId="0" applyFont="1" applyFill="1" applyBorder="1" applyAlignment="1">
      <alignment horizontal="center" wrapText="1"/>
    </xf>
    <xf numFmtId="0" fontId="5" fillId="6" borderId="5" xfId="0" applyFont="1" applyFill="1" applyBorder="1" applyAlignment="1">
      <alignment horizontal="center" vertical="center" wrapText="1"/>
    </xf>
    <xf numFmtId="0" fontId="14" fillId="3" borderId="5" xfId="0" applyFont="1" applyFill="1" applyBorder="1" applyAlignment="1">
      <alignment horizontal="center" vertical="center"/>
    </xf>
    <xf numFmtId="0" fontId="4" fillId="6" borderId="5" xfId="0" applyFont="1" applyFill="1" applyBorder="1" applyAlignment="1">
      <alignment horizontal="center" vertical="center" wrapText="1"/>
    </xf>
    <xf numFmtId="0" fontId="0" fillId="0" borderId="5" xfId="0" applyBorder="1" applyAlignment="1">
      <alignment horizontal="center" vertical="center"/>
    </xf>
    <xf numFmtId="0" fontId="13" fillId="3" borderId="1" xfId="0" applyFont="1" applyFill="1" applyBorder="1" applyAlignment="1">
      <alignment horizontal="center"/>
    </xf>
    <xf numFmtId="0" fontId="13" fillId="3" borderId="3" xfId="0" applyFont="1" applyFill="1" applyBorder="1" applyAlignment="1">
      <alignment horizontal="center"/>
    </xf>
    <xf numFmtId="0" fontId="20" fillId="0" borderId="5" xfId="0" applyFont="1" applyBorder="1" applyAlignment="1">
      <alignment horizontal="center" vertical="center" wrapText="1"/>
    </xf>
    <xf numFmtId="0" fontId="6" fillId="0" borderId="5" xfId="0" applyFont="1" applyBorder="1" applyAlignment="1">
      <alignment horizontal="center" vertical="center" wrapText="1"/>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21" fillId="0" borderId="0" xfId="0" applyFont="1" applyAlignment="1">
      <alignment horizontal="center" vertical="center" wrapText="1"/>
    </xf>
    <xf numFmtId="0" fontId="2" fillId="0" borderId="0" xfId="0" applyFont="1" applyAlignment="1">
      <alignment horizontal="center"/>
    </xf>
    <xf numFmtId="0" fontId="2" fillId="6" borderId="10" xfId="0" applyFont="1" applyFill="1" applyBorder="1" applyAlignment="1">
      <alignment horizontal="center" vertical="center" wrapText="1"/>
    </xf>
    <xf numFmtId="0" fontId="19" fillId="0" borderId="5" xfId="0" applyFont="1" applyBorder="1" applyAlignment="1">
      <alignment horizontal="center" vertical="center" wrapText="1"/>
    </xf>
    <xf numFmtId="0" fontId="2" fillId="6" borderId="11"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1" xfId="0" applyFont="1"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13" fillId="6" borderId="10"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2" fillId="3" borderId="11" xfId="0" applyFont="1" applyFill="1" applyBorder="1" applyAlignment="1">
      <alignment horizontal="center"/>
    </xf>
    <xf numFmtId="0" fontId="14" fillId="3" borderId="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3" fillId="0" borderId="9" xfId="0" applyFont="1" applyFill="1" applyBorder="1" applyAlignment="1">
      <alignment horizontal="center"/>
    </xf>
    <xf numFmtId="44" fontId="17" fillId="0" borderId="9" xfId="0" applyNumberFormat="1" applyFont="1" applyFill="1" applyBorder="1"/>
    <xf numFmtId="0" fontId="13" fillId="0" borderId="0" xfId="0" applyFont="1" applyFill="1" applyBorder="1" applyAlignment="1">
      <alignment horizontal="center"/>
    </xf>
    <xf numFmtId="44" fontId="17" fillId="0" borderId="0" xfId="0" applyNumberFormat="1" applyFont="1" applyFill="1" applyBorder="1"/>
    <xf numFmtId="0" fontId="5" fillId="0" borderId="5" xfId="0" applyFont="1" applyFill="1" applyBorder="1" applyAlignment="1">
      <alignment horizontal="center" vertical="center" wrapText="1"/>
    </xf>
    <xf numFmtId="0" fontId="0" fillId="0" borderId="5"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1" xfId="0" applyFont="1" applyBorder="1" applyAlignment="1">
      <alignment horizontal="center" vertical="center" wrapText="1"/>
    </xf>
    <xf numFmtId="0" fontId="23" fillId="0" borderId="5" xfId="0" applyFont="1" applyBorder="1" applyAlignment="1">
      <alignment horizontal="center" vertical="center" wrapText="1"/>
    </xf>
    <xf numFmtId="0" fontId="26" fillId="9" borderId="1" xfId="0" applyFont="1" applyFill="1" applyBorder="1" applyAlignment="1">
      <alignment horizontal="center" wrapText="1"/>
    </xf>
    <xf numFmtId="0" fontId="26" fillId="9" borderId="2" xfId="0" applyFont="1" applyFill="1" applyBorder="1" applyAlignment="1">
      <alignment horizontal="center" wrapText="1"/>
    </xf>
    <xf numFmtId="0" fontId="26" fillId="9" borderId="3" xfId="0" applyFont="1" applyFill="1" applyBorder="1" applyAlignment="1">
      <alignment horizontal="center" wrapText="1"/>
    </xf>
  </cellXfs>
  <cellStyles count="3">
    <cellStyle name="Moneda" xfId="1" builtinId="4"/>
    <cellStyle name="Normal" xfId="0" builtinId="0"/>
    <cellStyle name="Normal 2" xfId="2" xr:uid="{CC34F68E-4B94-47AD-82F5-23B58B28C09B}"/>
  </cellStyles>
  <dxfs count="1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C17B8-B5B7-4292-855C-F5496EEB5770}">
  <dimension ref="B1:AA1048576"/>
  <sheetViews>
    <sheetView topLeftCell="J1" zoomScale="85" zoomScaleNormal="85" workbookViewId="0">
      <selection activeCell="B12" sqref="B12:E14"/>
    </sheetView>
  </sheetViews>
  <sheetFormatPr baseColWidth="10" defaultRowHeight="14.4" x14ac:dyDescent="0.3"/>
  <cols>
    <col min="2" max="2" width="22" customWidth="1"/>
    <col min="3" max="3" width="36.33203125" customWidth="1"/>
    <col min="4" max="4" width="32.77734375" customWidth="1"/>
    <col min="5" max="5" width="16.6640625" customWidth="1"/>
    <col min="7" max="7" width="29.33203125" customWidth="1"/>
    <col min="8" max="8" width="14.44140625" customWidth="1"/>
    <col min="9" max="9" width="75.33203125" customWidth="1"/>
    <col min="10" max="10" width="17.44140625" customWidth="1"/>
    <col min="11" max="11" width="47.44140625" customWidth="1"/>
    <col min="13" max="13" width="30.44140625" customWidth="1"/>
    <col min="14" max="14" width="14.44140625" customWidth="1"/>
    <col min="15" max="15" width="89.44140625" customWidth="1"/>
    <col min="16" max="16" width="125.21875" style="1" customWidth="1"/>
    <col min="17" max="17" width="40.21875" bestFit="1" customWidth="1"/>
    <col min="22" max="22" width="48" hidden="1" customWidth="1"/>
    <col min="23" max="23" width="46.33203125" hidden="1" customWidth="1"/>
    <col min="24" max="24" width="22" hidden="1" customWidth="1"/>
    <col min="25" max="25" width="11.44140625" hidden="1" customWidth="1"/>
    <col min="26" max="26" width="24" hidden="1" customWidth="1"/>
    <col min="27" max="27" width="11.44140625" hidden="1" customWidth="1"/>
  </cols>
  <sheetData>
    <row r="1" spans="2:27" ht="15" thickBot="1" x14ac:dyDescent="0.35"/>
    <row r="2" spans="2:27" ht="21" customHeight="1" thickBot="1" x14ac:dyDescent="0.35">
      <c r="B2" s="97" t="s">
        <v>0</v>
      </c>
      <c r="C2" s="98"/>
      <c r="D2" s="98"/>
      <c r="E2" s="99"/>
      <c r="G2" s="97" t="s">
        <v>1</v>
      </c>
      <c r="H2" s="98"/>
      <c r="I2" s="98"/>
      <c r="J2" s="99"/>
      <c r="M2" s="97" t="s">
        <v>2</v>
      </c>
      <c r="N2" s="98"/>
      <c r="O2" s="98"/>
      <c r="P2" s="99"/>
      <c r="V2" s="2" t="s">
        <v>3</v>
      </c>
      <c r="W2" t="s">
        <v>4</v>
      </c>
      <c r="X2" t="s">
        <v>5</v>
      </c>
      <c r="Z2" t="s">
        <v>6</v>
      </c>
      <c r="AA2" t="s">
        <v>7</v>
      </c>
    </row>
    <row r="3" spans="2:27" ht="16.2" thickBot="1" x14ac:dyDescent="0.35">
      <c r="B3" s="3" t="s">
        <v>8</v>
      </c>
      <c r="C3" s="100" t="s">
        <v>9</v>
      </c>
      <c r="D3" s="101"/>
      <c r="E3" s="3" t="s">
        <v>10</v>
      </c>
      <c r="G3" s="3" t="s">
        <v>8</v>
      </c>
      <c r="H3" s="100" t="s">
        <v>9</v>
      </c>
      <c r="I3" s="101"/>
      <c r="J3" s="3" t="s">
        <v>10</v>
      </c>
      <c r="M3" s="3" t="s">
        <v>8</v>
      </c>
      <c r="N3" s="100" t="s">
        <v>11</v>
      </c>
      <c r="O3" s="101"/>
      <c r="P3" s="3" t="s">
        <v>10</v>
      </c>
      <c r="V3" s="2" t="s">
        <v>12</v>
      </c>
      <c r="W3" t="s">
        <v>13</v>
      </c>
      <c r="X3" t="s">
        <v>14</v>
      </c>
      <c r="Z3" t="s">
        <v>15</v>
      </c>
      <c r="AA3" t="s">
        <v>14</v>
      </c>
    </row>
    <row r="4" spans="2:27" ht="18.75" customHeight="1" thickBot="1" x14ac:dyDescent="0.35">
      <c r="B4" s="4" t="s">
        <v>16</v>
      </c>
      <c r="C4" s="102" t="s">
        <v>17</v>
      </c>
      <c r="D4" s="103"/>
      <c r="E4" s="4" t="s">
        <v>14</v>
      </c>
      <c r="G4" s="4" t="s">
        <v>18</v>
      </c>
      <c r="H4" s="104" t="s">
        <v>19</v>
      </c>
      <c r="I4" s="104"/>
      <c r="J4" s="4" t="s">
        <v>6</v>
      </c>
      <c r="K4" s="6" t="s">
        <v>20</v>
      </c>
      <c r="M4" s="4" t="s">
        <v>18</v>
      </c>
      <c r="N4" s="104" t="s">
        <v>21</v>
      </c>
      <c r="O4" s="104"/>
      <c r="P4" s="7" t="s">
        <v>5</v>
      </c>
      <c r="Q4" s="6" t="s">
        <v>20</v>
      </c>
      <c r="V4" s="2" t="s">
        <v>22</v>
      </c>
      <c r="W4" t="s">
        <v>23</v>
      </c>
      <c r="X4" t="s">
        <v>24</v>
      </c>
      <c r="Z4" t="s">
        <v>25</v>
      </c>
      <c r="AA4" t="s">
        <v>26</v>
      </c>
    </row>
    <row r="5" spans="2:27" ht="15" thickBot="1" x14ac:dyDescent="0.35">
      <c r="B5" s="4" t="s">
        <v>27</v>
      </c>
      <c r="C5" s="102" t="s">
        <v>28</v>
      </c>
      <c r="D5" s="103"/>
      <c r="E5" s="4" t="s">
        <v>14</v>
      </c>
      <c r="G5" s="4" t="s">
        <v>29</v>
      </c>
      <c r="H5" s="105" t="s">
        <v>30</v>
      </c>
      <c r="I5" s="105"/>
      <c r="J5" s="4" t="s">
        <v>14</v>
      </c>
      <c r="M5" s="4" t="s">
        <v>29</v>
      </c>
      <c r="N5" s="105" t="s">
        <v>31</v>
      </c>
      <c r="O5" s="105"/>
      <c r="P5" s="7" t="s">
        <v>14</v>
      </c>
      <c r="V5" s="2" t="s">
        <v>32</v>
      </c>
      <c r="W5" t="s">
        <v>33</v>
      </c>
      <c r="X5" t="s">
        <v>34</v>
      </c>
      <c r="Z5" t="s">
        <v>35</v>
      </c>
      <c r="AA5" t="s">
        <v>36</v>
      </c>
    </row>
    <row r="6" spans="2:27" ht="15" thickBot="1" x14ac:dyDescent="0.35">
      <c r="B6" s="4" t="s">
        <v>37</v>
      </c>
      <c r="C6" s="102" t="s">
        <v>38</v>
      </c>
      <c r="D6" s="103"/>
      <c r="E6" s="4" t="s">
        <v>14</v>
      </c>
      <c r="G6" s="4" t="s">
        <v>39</v>
      </c>
      <c r="H6" s="105" t="s">
        <v>40</v>
      </c>
      <c r="I6" s="105"/>
      <c r="J6" s="4" t="s">
        <v>14</v>
      </c>
      <c r="M6" s="4" t="s">
        <v>39</v>
      </c>
      <c r="N6" s="105" t="s">
        <v>40</v>
      </c>
      <c r="O6" s="105"/>
      <c r="P6" s="7" t="s">
        <v>14</v>
      </c>
      <c r="V6" s="2" t="s">
        <v>41</v>
      </c>
      <c r="W6" t="s">
        <v>42</v>
      </c>
      <c r="X6" t="s">
        <v>43</v>
      </c>
      <c r="Z6" t="s">
        <v>44</v>
      </c>
      <c r="AA6" t="s">
        <v>45</v>
      </c>
    </row>
    <row r="7" spans="2:27" ht="15" thickBot="1" x14ac:dyDescent="0.35">
      <c r="B7" s="4" t="s">
        <v>29</v>
      </c>
      <c r="C7" s="102" t="s">
        <v>46</v>
      </c>
      <c r="D7" s="103"/>
      <c r="E7" s="4" t="s">
        <v>14</v>
      </c>
      <c r="G7" s="4" t="s">
        <v>47</v>
      </c>
      <c r="H7" s="105" t="s">
        <v>48</v>
      </c>
      <c r="I7" s="105"/>
      <c r="J7" s="4" t="s">
        <v>14</v>
      </c>
      <c r="M7" s="4" t="s">
        <v>47</v>
      </c>
      <c r="N7" s="105" t="s">
        <v>48</v>
      </c>
      <c r="O7" s="105"/>
      <c r="P7" s="7" t="s">
        <v>14</v>
      </c>
      <c r="V7" s="2" t="s">
        <v>49</v>
      </c>
      <c r="X7" t="s">
        <v>50</v>
      </c>
      <c r="Z7" t="s">
        <v>51</v>
      </c>
      <c r="AA7" t="s">
        <v>52</v>
      </c>
    </row>
    <row r="8" spans="2:27" ht="15" thickBot="1" x14ac:dyDescent="0.35">
      <c r="B8" s="4" t="s">
        <v>53</v>
      </c>
      <c r="C8" s="102" t="s">
        <v>54</v>
      </c>
      <c r="D8" s="103"/>
      <c r="E8" s="4" t="s">
        <v>14</v>
      </c>
      <c r="G8" s="4" t="s">
        <v>55</v>
      </c>
      <c r="H8" s="105" t="s">
        <v>56</v>
      </c>
      <c r="I8" s="105"/>
      <c r="J8" s="4" t="s">
        <v>57</v>
      </c>
      <c r="M8" s="4" t="s">
        <v>55</v>
      </c>
      <c r="N8" s="105" t="s">
        <v>56</v>
      </c>
      <c r="O8" s="105"/>
      <c r="P8" s="7" t="s">
        <v>57</v>
      </c>
      <c r="V8" s="2" t="s">
        <v>58</v>
      </c>
      <c r="X8" t="s">
        <v>59</v>
      </c>
      <c r="Z8" t="s">
        <v>60</v>
      </c>
      <c r="AA8" t="s">
        <v>61</v>
      </c>
    </row>
    <row r="9" spans="2:27" ht="15" thickBot="1" x14ac:dyDescent="0.35">
      <c r="B9" s="4" t="s">
        <v>62</v>
      </c>
      <c r="C9" s="102" t="s">
        <v>63</v>
      </c>
      <c r="D9" s="103"/>
      <c r="E9" s="4" t="s">
        <v>14</v>
      </c>
      <c r="G9" s="4" t="s">
        <v>64</v>
      </c>
      <c r="H9" s="105" t="s">
        <v>65</v>
      </c>
      <c r="I9" s="105"/>
      <c r="J9" s="4" t="s">
        <v>14</v>
      </c>
      <c r="M9" s="4" t="s">
        <v>66</v>
      </c>
      <c r="N9" s="105" t="s">
        <v>67</v>
      </c>
      <c r="O9" s="105"/>
      <c r="P9" s="7" t="s">
        <v>14</v>
      </c>
      <c r="V9" s="2" t="s">
        <v>68</v>
      </c>
      <c r="X9" t="s">
        <v>69</v>
      </c>
      <c r="Z9" t="s">
        <v>70</v>
      </c>
    </row>
    <row r="10" spans="2:27" ht="15" thickBot="1" x14ac:dyDescent="0.35">
      <c r="B10" s="4" t="s">
        <v>71</v>
      </c>
      <c r="C10" s="102" t="s">
        <v>72</v>
      </c>
      <c r="D10" s="103"/>
      <c r="E10" s="4" t="s">
        <v>14</v>
      </c>
      <c r="G10" s="4" t="s">
        <v>78</v>
      </c>
      <c r="H10" s="102" t="s">
        <v>79</v>
      </c>
      <c r="I10" s="103"/>
      <c r="J10" s="4" t="s">
        <v>14</v>
      </c>
      <c r="M10" s="4" t="s">
        <v>73</v>
      </c>
      <c r="N10" s="105" t="s">
        <v>74</v>
      </c>
      <c r="O10" s="105"/>
      <c r="P10" s="7" t="s">
        <v>3</v>
      </c>
      <c r="Q10" s="6" t="s">
        <v>20</v>
      </c>
      <c r="V10" s="2" t="s">
        <v>75</v>
      </c>
      <c r="X10" t="s">
        <v>76</v>
      </c>
      <c r="Z10" t="s">
        <v>77</v>
      </c>
    </row>
    <row r="11" spans="2:27" ht="28.2" thickBot="1" x14ac:dyDescent="0.35">
      <c r="G11" s="4" t="s">
        <v>86</v>
      </c>
      <c r="H11" s="105" t="s">
        <v>87</v>
      </c>
      <c r="I11" s="105"/>
      <c r="J11" s="4" t="s">
        <v>14</v>
      </c>
      <c r="M11" s="4" t="s">
        <v>369</v>
      </c>
      <c r="N11" s="109" t="s">
        <v>370</v>
      </c>
      <c r="O11" s="109"/>
      <c r="P11" s="8" t="s">
        <v>81</v>
      </c>
      <c r="V11" s="2" t="s">
        <v>82</v>
      </c>
      <c r="X11" t="s">
        <v>83</v>
      </c>
      <c r="Z11" t="s">
        <v>84</v>
      </c>
    </row>
    <row r="12" spans="2:27" ht="15" thickBot="1" x14ac:dyDescent="0.35">
      <c r="B12" s="110" t="s">
        <v>85</v>
      </c>
      <c r="C12" s="110"/>
      <c r="D12" s="110"/>
      <c r="E12" s="110"/>
      <c r="M12" s="4" t="s">
        <v>91</v>
      </c>
      <c r="N12" s="102" t="s">
        <v>79</v>
      </c>
      <c r="O12" s="103"/>
      <c r="P12" s="7" t="s">
        <v>14</v>
      </c>
      <c r="V12" s="2" t="s">
        <v>88</v>
      </c>
      <c r="X12" t="s">
        <v>89</v>
      </c>
      <c r="Z12" t="s">
        <v>90</v>
      </c>
    </row>
    <row r="13" spans="2:27" ht="15" thickBot="1" x14ac:dyDescent="0.35">
      <c r="B13" s="110"/>
      <c r="C13" s="110"/>
      <c r="D13" s="110"/>
      <c r="E13" s="110"/>
      <c r="M13" s="4" t="s">
        <v>86</v>
      </c>
      <c r="N13" s="105" t="s">
        <v>95</v>
      </c>
      <c r="O13" s="105"/>
      <c r="P13" s="7" t="s">
        <v>14</v>
      </c>
      <c r="V13" s="2" t="s">
        <v>92</v>
      </c>
      <c r="X13" t="s">
        <v>93</v>
      </c>
    </row>
    <row r="14" spans="2:27" ht="15" thickBot="1" x14ac:dyDescent="0.35">
      <c r="B14" s="110"/>
      <c r="C14" s="110"/>
      <c r="D14" s="110"/>
      <c r="E14" s="110"/>
      <c r="G14" s="111" t="s">
        <v>94</v>
      </c>
      <c r="H14" s="111"/>
      <c r="I14" s="111"/>
      <c r="J14" s="111"/>
      <c r="P14"/>
      <c r="V14" s="2" t="s">
        <v>96</v>
      </c>
      <c r="X14" t="s">
        <v>97</v>
      </c>
    </row>
    <row r="15" spans="2:27" ht="15" thickBot="1" x14ac:dyDescent="0.35">
      <c r="G15" s="111"/>
      <c r="H15" s="111"/>
      <c r="I15" s="111"/>
      <c r="J15" s="111"/>
      <c r="V15" s="2" t="s">
        <v>98</v>
      </c>
      <c r="X15" t="s">
        <v>99</v>
      </c>
    </row>
    <row r="16" spans="2:27" ht="24.75" customHeight="1" thickBot="1" x14ac:dyDescent="0.35">
      <c r="B16" s="106" t="s">
        <v>100</v>
      </c>
      <c r="C16" s="106"/>
      <c r="D16" s="106"/>
      <c r="E16" s="106"/>
      <c r="G16" s="111"/>
      <c r="H16" s="111"/>
      <c r="I16" s="111"/>
      <c r="J16" s="111"/>
      <c r="M16" s="107" t="s">
        <v>101</v>
      </c>
      <c r="N16" s="107"/>
      <c r="O16" s="107"/>
      <c r="P16" s="107"/>
      <c r="V16" s="2" t="s">
        <v>102</v>
      </c>
      <c r="X16" t="s">
        <v>103</v>
      </c>
    </row>
    <row r="17" spans="2:24" ht="24.75" customHeight="1" thickBot="1" x14ac:dyDescent="0.35">
      <c r="B17" s="106"/>
      <c r="C17" s="106"/>
      <c r="D17" s="106"/>
      <c r="E17" s="106"/>
      <c r="M17" s="107"/>
      <c r="N17" s="107"/>
      <c r="O17" s="107"/>
      <c r="P17" s="107"/>
      <c r="V17" s="2" t="s">
        <v>104</v>
      </c>
      <c r="X17" t="s">
        <v>105</v>
      </c>
    </row>
    <row r="18" spans="2:24" ht="24.75" customHeight="1" thickBot="1" x14ac:dyDescent="0.35">
      <c r="B18" s="106"/>
      <c r="C18" s="106"/>
      <c r="D18" s="106"/>
      <c r="E18" s="106"/>
      <c r="M18" s="107"/>
      <c r="N18" s="107"/>
      <c r="O18" s="107"/>
      <c r="P18" s="107"/>
      <c r="V18" s="2" t="s">
        <v>106</v>
      </c>
      <c r="X18" t="s">
        <v>107</v>
      </c>
    </row>
    <row r="19" spans="2:24" ht="24.75" customHeight="1" thickBot="1" x14ac:dyDescent="0.35">
      <c r="B19" s="106"/>
      <c r="C19" s="106"/>
      <c r="D19" s="106"/>
      <c r="E19" s="106"/>
      <c r="V19" s="2" t="s">
        <v>108</v>
      </c>
      <c r="X19" t="s">
        <v>109</v>
      </c>
    </row>
    <row r="20" spans="2:24" ht="15" thickBot="1" x14ac:dyDescent="0.35">
      <c r="V20" s="2" t="s">
        <v>110</v>
      </c>
      <c r="X20" t="s">
        <v>111</v>
      </c>
    </row>
    <row r="21" spans="2:24" ht="15" thickBot="1" x14ac:dyDescent="0.35">
      <c r="V21" s="2" t="s">
        <v>112</v>
      </c>
    </row>
    <row r="22" spans="2:24" ht="15" thickBot="1" x14ac:dyDescent="0.35">
      <c r="V22" s="2" t="s">
        <v>113</v>
      </c>
    </row>
    <row r="23" spans="2:24" ht="15" thickBot="1" x14ac:dyDescent="0.35">
      <c r="V23" s="2" t="s">
        <v>114</v>
      </c>
    </row>
    <row r="24" spans="2:24" ht="15" thickBot="1" x14ac:dyDescent="0.35">
      <c r="V24" s="2" t="s">
        <v>114</v>
      </c>
    </row>
    <row r="25" spans="2:24" ht="15" thickBot="1" x14ac:dyDescent="0.35">
      <c r="V25" s="2" t="s">
        <v>115</v>
      </c>
    </row>
    <row r="26" spans="2:24" ht="29.4" thickBot="1" x14ac:dyDescent="0.35">
      <c r="V26" s="2" t="s">
        <v>116</v>
      </c>
    </row>
    <row r="27" spans="2:24" ht="15" thickBot="1" x14ac:dyDescent="0.35">
      <c r="V27" s="2" t="s">
        <v>117</v>
      </c>
    </row>
    <row r="28" spans="2:24" ht="15" thickBot="1" x14ac:dyDescent="0.35">
      <c r="V28" s="2" t="s">
        <v>118</v>
      </c>
    </row>
    <row r="29" spans="2:24" ht="15" thickBot="1" x14ac:dyDescent="0.35">
      <c r="V29" s="2" t="s">
        <v>119</v>
      </c>
    </row>
    <row r="30" spans="2:24" ht="15" thickBot="1" x14ac:dyDescent="0.35">
      <c r="V30" s="2" t="s">
        <v>120</v>
      </c>
    </row>
    <row r="31" spans="2:24" ht="15" thickBot="1" x14ac:dyDescent="0.35">
      <c r="V31" s="2" t="s">
        <v>121</v>
      </c>
    </row>
    <row r="32" spans="2:24" ht="15" thickBot="1" x14ac:dyDescent="0.35">
      <c r="V32" s="2" t="s">
        <v>122</v>
      </c>
    </row>
    <row r="33" spans="22:22" ht="15" thickBot="1" x14ac:dyDescent="0.35">
      <c r="V33" s="2" t="s">
        <v>123</v>
      </c>
    </row>
    <row r="34" spans="22:22" ht="15" thickBot="1" x14ac:dyDescent="0.35">
      <c r="V34" s="2" t="s">
        <v>124</v>
      </c>
    </row>
    <row r="35" spans="22:22" ht="15" thickBot="1" x14ac:dyDescent="0.35">
      <c r="V35" s="2" t="s">
        <v>125</v>
      </c>
    </row>
    <row r="36" spans="22:22" ht="29.4" thickBot="1" x14ac:dyDescent="0.35">
      <c r="V36" s="2" t="s">
        <v>126</v>
      </c>
    </row>
    <row r="37" spans="22:22" ht="15" thickBot="1" x14ac:dyDescent="0.35">
      <c r="V37" s="2" t="s">
        <v>127</v>
      </c>
    </row>
    <row r="38" spans="22:22" ht="15" thickBot="1" x14ac:dyDescent="0.35">
      <c r="V38" s="2" t="s">
        <v>128</v>
      </c>
    </row>
    <row r="39" spans="22:22" ht="15" thickBot="1" x14ac:dyDescent="0.35">
      <c r="V39" s="2" t="s">
        <v>129</v>
      </c>
    </row>
    <row r="40" spans="22:22" ht="15" thickBot="1" x14ac:dyDescent="0.35">
      <c r="V40" s="2" t="s">
        <v>130</v>
      </c>
    </row>
    <row r="1048576" spans="14:15" x14ac:dyDescent="0.3">
      <c r="N1048576" s="108"/>
      <c r="O1048576" s="108"/>
    </row>
  </sheetData>
  <autoFilter ref="W1:X3230" xr:uid="{88E02929-7051-4E89-B4D8-CECE51E91A8B}"/>
  <mergeCells count="36">
    <mergeCell ref="N13:O13"/>
    <mergeCell ref="B16:E19"/>
    <mergeCell ref="M16:P18"/>
    <mergeCell ref="N1048576:O1048576"/>
    <mergeCell ref="C10:D10"/>
    <mergeCell ref="H10:I10"/>
    <mergeCell ref="N10:O10"/>
    <mergeCell ref="N11:O11"/>
    <mergeCell ref="B12:E14"/>
    <mergeCell ref="H11:I11"/>
    <mergeCell ref="N12:O12"/>
    <mergeCell ref="G14:J16"/>
    <mergeCell ref="C8:D8"/>
    <mergeCell ref="H8:I8"/>
    <mergeCell ref="N8:O8"/>
    <mergeCell ref="C9:D9"/>
    <mergeCell ref="H9:I9"/>
    <mergeCell ref="N9:O9"/>
    <mergeCell ref="C6:D6"/>
    <mergeCell ref="H6:I6"/>
    <mergeCell ref="N6:O6"/>
    <mergeCell ref="C7:D7"/>
    <mergeCell ref="H7:I7"/>
    <mergeCell ref="N7:O7"/>
    <mergeCell ref="C4:D4"/>
    <mergeCell ref="H4:I4"/>
    <mergeCell ref="N4:O4"/>
    <mergeCell ref="C5:D5"/>
    <mergeCell ref="H5:I5"/>
    <mergeCell ref="N5:O5"/>
    <mergeCell ref="B2:E2"/>
    <mergeCell ref="G2:J2"/>
    <mergeCell ref="M2:P2"/>
    <mergeCell ref="C3:D3"/>
    <mergeCell ref="H3:I3"/>
    <mergeCell ref="N3:O3"/>
  </mergeCells>
  <dataValidations count="3">
    <dataValidation type="list" allowBlank="1" showInputMessage="1" showErrorMessage="1" sqref="P10" xr:uid="{0E11D5F4-AEED-4D90-8E61-AF90D3AB2B05}">
      <formula1>$V$2:$V$40</formula1>
    </dataValidation>
    <dataValidation type="list" allowBlank="1" showInputMessage="1" showErrorMessage="1" sqref="J4" xr:uid="{41529315-1F26-42E0-B7EE-49B7C7C24ACC}">
      <formula1>$Z$2:$Z$12</formula1>
    </dataValidation>
    <dataValidation type="list" allowBlank="1" showInputMessage="1" showErrorMessage="1" sqref="P4" xr:uid="{179399DF-F0EC-4808-ABE5-DF73B3308DB8}">
      <formula1>$X$2:$X$20</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7B4B8-88A5-4210-8941-9A791A3A3E90}">
  <dimension ref="A2:J34"/>
  <sheetViews>
    <sheetView topLeftCell="A10" zoomScale="80" zoomScaleNormal="80" workbookViewId="0">
      <selection activeCell="A29" sqref="A29:J29"/>
    </sheetView>
  </sheetViews>
  <sheetFormatPr baseColWidth="10" defaultColWidth="9.21875" defaultRowHeight="14.4" x14ac:dyDescent="0.3"/>
  <cols>
    <col min="1" max="1" width="23.33203125" customWidth="1"/>
    <col min="2" max="2" width="24.33203125" customWidth="1"/>
    <col min="3" max="3" width="39.44140625" customWidth="1"/>
    <col min="4" max="4" width="27.77734375" customWidth="1"/>
    <col min="5" max="5" width="37" customWidth="1"/>
    <col min="6" max="6" width="19.6640625" customWidth="1"/>
    <col min="7" max="7" width="13.44140625" customWidth="1"/>
    <col min="8" max="8" width="19.44140625" customWidth="1"/>
    <col min="9" max="9" width="17.21875" customWidth="1"/>
    <col min="10" max="10" width="17.6640625" customWidth="1"/>
  </cols>
  <sheetData>
    <row r="2" spans="1:10" ht="35.25" customHeight="1" x14ac:dyDescent="0.3">
      <c r="A2" s="129" t="s">
        <v>341</v>
      </c>
      <c r="B2" s="129"/>
      <c r="C2" s="129"/>
      <c r="D2" s="129"/>
      <c r="E2" s="129"/>
      <c r="F2" s="129"/>
      <c r="G2" s="129"/>
      <c r="H2" s="129"/>
      <c r="I2" s="129"/>
      <c r="J2" s="129"/>
    </row>
    <row r="3" spans="1:10" x14ac:dyDescent="0.3">
      <c r="A3" s="145" t="s">
        <v>160</v>
      </c>
      <c r="B3" s="138" t="s">
        <v>144</v>
      </c>
      <c r="C3" s="139"/>
      <c r="D3" s="139"/>
      <c r="E3" s="139"/>
      <c r="F3" s="139"/>
      <c r="G3" s="139"/>
      <c r="H3" s="139"/>
      <c r="I3" s="139"/>
      <c r="J3" s="140"/>
    </row>
    <row r="4" spans="1:10" ht="15" customHeight="1" x14ac:dyDescent="0.3">
      <c r="A4" s="145"/>
      <c r="B4" s="37" t="s">
        <v>161</v>
      </c>
      <c r="C4" s="37" t="s">
        <v>29</v>
      </c>
      <c r="D4" s="37" t="s">
        <v>39</v>
      </c>
      <c r="E4" s="112" t="s">
        <v>64</v>
      </c>
      <c r="F4" s="113"/>
      <c r="G4" s="37" t="s">
        <v>78</v>
      </c>
      <c r="H4" s="37" t="s">
        <v>86</v>
      </c>
      <c r="I4" s="37" t="s">
        <v>136</v>
      </c>
      <c r="J4" s="37" t="s">
        <v>137</v>
      </c>
    </row>
    <row r="5" spans="1:10" ht="15" customHeight="1" x14ac:dyDescent="0.3">
      <c r="A5" s="104" t="s">
        <v>230</v>
      </c>
      <c r="B5" s="30" t="s">
        <v>6</v>
      </c>
      <c r="C5" s="25"/>
      <c r="D5" s="25"/>
      <c r="E5" s="134"/>
      <c r="F5" s="135"/>
      <c r="G5" s="28"/>
      <c r="H5" s="28"/>
      <c r="I5" s="29">
        <v>0</v>
      </c>
      <c r="J5" s="29">
        <f>H5*I5</f>
        <v>0</v>
      </c>
    </row>
    <row r="6" spans="1:10" ht="15" customHeight="1" x14ac:dyDescent="0.3">
      <c r="A6" s="104"/>
      <c r="B6" s="30" t="s">
        <v>15</v>
      </c>
      <c r="C6" s="25"/>
      <c r="D6" s="25"/>
      <c r="E6" s="134"/>
      <c r="F6" s="135"/>
      <c r="G6" s="28"/>
      <c r="H6" s="28"/>
      <c r="I6" s="29">
        <v>0</v>
      </c>
      <c r="J6" s="29">
        <f t="shared" ref="J6" si="0">H6*I6</f>
        <v>0</v>
      </c>
    </row>
    <row r="7" spans="1:10" x14ac:dyDescent="0.3">
      <c r="A7" s="104"/>
      <c r="B7" s="149" t="s">
        <v>2</v>
      </c>
      <c r="C7" s="149"/>
      <c r="D7" s="149"/>
      <c r="E7" s="149"/>
      <c r="F7" s="149"/>
      <c r="G7" s="149"/>
      <c r="H7" s="149"/>
      <c r="I7" s="149"/>
      <c r="J7" s="149"/>
    </row>
    <row r="8" spans="1:10" x14ac:dyDescent="0.3">
      <c r="A8" s="104"/>
      <c r="B8" s="37" t="s">
        <v>161</v>
      </c>
      <c r="C8" s="37" t="s">
        <v>29</v>
      </c>
      <c r="D8" s="37" t="s">
        <v>39</v>
      </c>
      <c r="E8" s="37" t="s">
        <v>382</v>
      </c>
      <c r="F8" s="37" t="s">
        <v>320</v>
      </c>
      <c r="G8" s="37" t="s">
        <v>78</v>
      </c>
      <c r="H8" s="37" t="s">
        <v>86</v>
      </c>
      <c r="I8" s="37" t="s">
        <v>136</v>
      </c>
      <c r="J8" s="37" t="s">
        <v>137</v>
      </c>
    </row>
    <row r="9" spans="1:10" x14ac:dyDescent="0.3">
      <c r="A9" s="104"/>
      <c r="B9" s="24" t="s">
        <v>111</v>
      </c>
      <c r="C9" s="75"/>
      <c r="D9" s="75"/>
      <c r="E9" s="75"/>
      <c r="F9" s="75"/>
      <c r="G9" s="75"/>
      <c r="H9" s="75"/>
      <c r="I9" s="43">
        <v>0</v>
      </c>
      <c r="J9" s="43">
        <f>H9*I9</f>
        <v>0</v>
      </c>
    </row>
    <row r="10" spans="1:10" ht="15" customHeight="1" x14ac:dyDescent="0.3">
      <c r="A10" s="104"/>
      <c r="B10" s="24" t="s">
        <v>97</v>
      </c>
      <c r="C10" s="25"/>
      <c r="D10" s="28"/>
      <c r="E10" s="42"/>
      <c r="F10" s="42"/>
      <c r="G10" s="42"/>
      <c r="H10" s="42"/>
      <c r="I10" s="43">
        <v>0</v>
      </c>
      <c r="J10" s="43">
        <f>H10*I10</f>
        <v>0</v>
      </c>
    </row>
    <row r="11" spans="1:10" ht="15" customHeight="1" x14ac:dyDescent="0.3">
      <c r="A11" s="104"/>
      <c r="B11" s="24" t="s">
        <v>197</v>
      </c>
      <c r="C11" s="25"/>
      <c r="D11" s="28"/>
      <c r="E11" s="42"/>
      <c r="F11" s="42"/>
      <c r="G11" s="42"/>
      <c r="H11" s="42"/>
      <c r="I11" s="43">
        <v>0</v>
      </c>
      <c r="J11" s="43">
        <f t="shared" ref="J11:J12" si="1">H11*I11</f>
        <v>0</v>
      </c>
    </row>
    <row r="12" spans="1:10" ht="15" customHeight="1" x14ac:dyDescent="0.3">
      <c r="A12" s="104"/>
      <c r="B12" s="24" t="s">
        <v>194</v>
      </c>
      <c r="C12" s="42"/>
      <c r="D12" s="42"/>
      <c r="E12" s="42"/>
      <c r="F12" s="42"/>
      <c r="G12" s="42"/>
      <c r="H12" s="42"/>
      <c r="I12" s="43">
        <v>0</v>
      </c>
      <c r="J12" s="43">
        <f t="shared" si="1"/>
        <v>0</v>
      </c>
    </row>
    <row r="13" spans="1:10" x14ac:dyDescent="0.3">
      <c r="B13" s="33"/>
      <c r="C13" s="33"/>
      <c r="D13" s="44"/>
      <c r="E13" s="33"/>
      <c r="F13" s="33"/>
      <c r="G13" s="33"/>
      <c r="H13" s="154" t="s">
        <v>158</v>
      </c>
      <c r="I13" s="155"/>
      <c r="J13" s="34">
        <f>SUM(J5:J6,J9:J12)</f>
        <v>0</v>
      </c>
    </row>
    <row r="16" spans="1:10" ht="35.25" customHeight="1" x14ac:dyDescent="0.3">
      <c r="A16" s="129" t="s">
        <v>342</v>
      </c>
      <c r="B16" s="129"/>
      <c r="C16" s="129"/>
      <c r="D16" s="129"/>
      <c r="E16" s="129"/>
      <c r="F16" s="129"/>
      <c r="G16" s="129"/>
      <c r="H16" s="129"/>
      <c r="I16" s="129"/>
      <c r="J16" s="129"/>
    </row>
    <row r="17" spans="1:10" x14ac:dyDescent="0.3">
      <c r="A17" s="145" t="s">
        <v>160</v>
      </c>
      <c r="B17" s="138" t="s">
        <v>144</v>
      </c>
      <c r="C17" s="139"/>
      <c r="D17" s="139"/>
      <c r="E17" s="139"/>
      <c r="F17" s="139"/>
      <c r="G17" s="139"/>
      <c r="H17" s="139"/>
      <c r="I17" s="139"/>
      <c r="J17" s="140"/>
    </row>
    <row r="18" spans="1:10" x14ac:dyDescent="0.3">
      <c r="A18" s="145"/>
      <c r="B18" s="37" t="s">
        <v>161</v>
      </c>
      <c r="C18" s="37" t="s">
        <v>29</v>
      </c>
      <c r="D18" s="37" t="s">
        <v>39</v>
      </c>
      <c r="E18" s="112" t="s">
        <v>64</v>
      </c>
      <c r="F18" s="113"/>
      <c r="G18" s="37" t="s">
        <v>78</v>
      </c>
      <c r="H18" s="37" t="s">
        <v>86</v>
      </c>
      <c r="I18" s="37" t="s">
        <v>136</v>
      </c>
      <c r="J18" s="37" t="s">
        <v>137</v>
      </c>
    </row>
    <row r="19" spans="1:10" x14ac:dyDescent="0.3">
      <c r="A19" s="104" t="s">
        <v>230</v>
      </c>
      <c r="B19" s="30" t="s">
        <v>6</v>
      </c>
      <c r="C19" s="25"/>
      <c r="D19" s="25"/>
      <c r="E19" s="134"/>
      <c r="F19" s="135"/>
      <c r="G19" s="28"/>
      <c r="H19" s="28"/>
      <c r="I19" s="29">
        <v>0</v>
      </c>
      <c r="J19" s="29">
        <f>H19*I19</f>
        <v>0</v>
      </c>
    </row>
    <row r="20" spans="1:10" x14ac:dyDescent="0.3">
      <c r="A20" s="104"/>
      <c r="B20" s="30" t="s">
        <v>15</v>
      </c>
      <c r="C20" s="25"/>
      <c r="D20" s="25"/>
      <c r="E20" s="134"/>
      <c r="F20" s="135"/>
      <c r="G20" s="28"/>
      <c r="H20" s="28"/>
      <c r="I20" s="29">
        <v>0</v>
      </c>
      <c r="J20" s="29">
        <f t="shared" ref="J20" si="2">H20*I20</f>
        <v>0</v>
      </c>
    </row>
    <row r="21" spans="1:10" x14ac:dyDescent="0.3">
      <c r="A21" s="104"/>
      <c r="B21" s="149" t="s">
        <v>2</v>
      </c>
      <c r="C21" s="149"/>
      <c r="D21" s="149"/>
      <c r="E21" s="149"/>
      <c r="F21" s="149"/>
      <c r="G21" s="149"/>
      <c r="H21" s="149"/>
      <c r="I21" s="149"/>
      <c r="J21" s="149"/>
    </row>
    <row r="22" spans="1:10" x14ac:dyDescent="0.3">
      <c r="A22" s="104"/>
      <c r="B22" s="37" t="s">
        <v>161</v>
      </c>
      <c r="C22" s="37" t="s">
        <v>29</v>
      </c>
      <c r="D22" s="37" t="s">
        <v>39</v>
      </c>
      <c r="E22" s="37" t="s">
        <v>382</v>
      </c>
      <c r="F22" s="37" t="s">
        <v>320</v>
      </c>
      <c r="G22" s="37" t="s">
        <v>78</v>
      </c>
      <c r="H22" s="37" t="s">
        <v>86</v>
      </c>
      <c r="I22" s="37" t="s">
        <v>136</v>
      </c>
      <c r="J22" s="37" t="s">
        <v>137</v>
      </c>
    </row>
    <row r="23" spans="1:10" x14ac:dyDescent="0.3">
      <c r="A23" s="104"/>
      <c r="B23" s="24" t="s">
        <v>97</v>
      </c>
      <c r="C23" s="25"/>
      <c r="D23" s="28"/>
      <c r="E23" s="42"/>
      <c r="F23" s="42"/>
      <c r="G23" s="42"/>
      <c r="H23" s="42"/>
      <c r="I23" s="43">
        <v>0</v>
      </c>
      <c r="J23" s="43">
        <f>H23*I23</f>
        <v>0</v>
      </c>
    </row>
    <row r="24" spans="1:10" x14ac:dyDescent="0.3">
      <c r="A24" s="104"/>
      <c r="B24" s="24" t="s">
        <v>69</v>
      </c>
      <c r="C24" s="42"/>
      <c r="D24" s="42"/>
      <c r="E24" s="42"/>
      <c r="F24" s="42"/>
      <c r="G24" s="42"/>
      <c r="H24" s="42"/>
      <c r="I24" s="43">
        <v>0</v>
      </c>
      <c r="J24" s="43">
        <f>H24*I24</f>
        <v>0</v>
      </c>
    </row>
    <row r="25" spans="1:10" x14ac:dyDescent="0.3">
      <c r="B25" s="33"/>
      <c r="C25" s="33"/>
      <c r="D25" s="44"/>
      <c r="E25" s="33"/>
      <c r="F25" s="33"/>
      <c r="G25" s="33"/>
      <c r="H25" s="154" t="s">
        <v>158</v>
      </c>
      <c r="I25" s="155"/>
      <c r="J25" s="34">
        <f>SUM(J19:J20,J23:J24)</f>
        <v>0</v>
      </c>
    </row>
    <row r="26" spans="1:10" x14ac:dyDescent="0.3">
      <c r="B26" s="33"/>
      <c r="C26" s="33"/>
      <c r="D26" s="44"/>
      <c r="E26" s="33"/>
      <c r="F26" s="33"/>
    </row>
    <row r="27" spans="1:10" x14ac:dyDescent="0.3">
      <c r="B27" s="33"/>
      <c r="C27" s="33"/>
      <c r="D27" s="44"/>
      <c r="E27" s="33"/>
      <c r="F27" s="33"/>
    </row>
    <row r="28" spans="1:10" x14ac:dyDescent="0.3">
      <c r="B28" s="33"/>
      <c r="C28" s="33"/>
      <c r="D28" s="44"/>
      <c r="E28" s="33"/>
      <c r="F28" s="33"/>
    </row>
    <row r="29" spans="1:10" ht="26.25" customHeight="1" x14ac:dyDescent="0.3">
      <c r="A29" s="129" t="s">
        <v>402</v>
      </c>
      <c r="B29" s="129"/>
      <c r="C29" s="129"/>
      <c r="D29" s="129"/>
      <c r="E29" s="129"/>
      <c r="F29" s="129"/>
      <c r="G29" s="129"/>
      <c r="H29" s="129"/>
      <c r="I29" s="129"/>
      <c r="J29" s="129"/>
    </row>
    <row r="30" spans="1:10" x14ac:dyDescent="0.3">
      <c r="A30" s="145" t="s">
        <v>160</v>
      </c>
      <c r="B30" s="138" t="s">
        <v>144</v>
      </c>
      <c r="C30" s="139"/>
      <c r="D30" s="139"/>
      <c r="E30" s="139"/>
      <c r="F30" s="139"/>
      <c r="G30" s="139"/>
      <c r="H30" s="139"/>
      <c r="I30" s="139"/>
      <c r="J30" s="140"/>
    </row>
    <row r="31" spans="1:10" x14ac:dyDescent="0.3">
      <c r="A31" s="145"/>
      <c r="B31" s="37" t="s">
        <v>161</v>
      </c>
      <c r="C31" s="37" t="s">
        <v>29</v>
      </c>
      <c r="D31" s="37" t="s">
        <v>39</v>
      </c>
      <c r="E31" s="112" t="s">
        <v>64</v>
      </c>
      <c r="F31" s="113"/>
      <c r="G31" s="37" t="s">
        <v>78</v>
      </c>
      <c r="H31" s="37" t="s">
        <v>86</v>
      </c>
      <c r="I31" s="37" t="s">
        <v>136</v>
      </c>
      <c r="J31" s="37" t="s">
        <v>137</v>
      </c>
    </row>
    <row r="32" spans="1:10" x14ac:dyDescent="0.3">
      <c r="A32" s="104" t="s">
        <v>230</v>
      </c>
      <c r="B32" s="30" t="s">
        <v>6</v>
      </c>
      <c r="C32" s="25"/>
      <c r="D32" s="25"/>
      <c r="E32" s="134"/>
      <c r="F32" s="135"/>
      <c r="G32" s="28"/>
      <c r="H32" s="28"/>
      <c r="I32" s="29">
        <v>0</v>
      </c>
      <c r="J32" s="29">
        <f>H32*I32</f>
        <v>0</v>
      </c>
    </row>
    <row r="33" spans="1:10" x14ac:dyDescent="0.3">
      <c r="A33" s="104"/>
      <c r="B33" s="30" t="s">
        <v>15</v>
      </c>
      <c r="C33" s="25"/>
      <c r="D33" s="25"/>
      <c r="E33" s="134"/>
      <c r="F33" s="135"/>
      <c r="G33" s="28"/>
      <c r="H33" s="28"/>
      <c r="I33" s="29">
        <v>0</v>
      </c>
      <c r="J33" s="29">
        <f t="shared" ref="J33" si="3">H33*I33</f>
        <v>0</v>
      </c>
    </row>
    <row r="34" spans="1:10" x14ac:dyDescent="0.3">
      <c r="B34" s="33"/>
      <c r="C34" s="33"/>
      <c r="D34" s="44"/>
      <c r="E34" s="33"/>
      <c r="F34" s="33"/>
      <c r="G34" s="33"/>
      <c r="H34" s="154" t="s">
        <v>158</v>
      </c>
      <c r="I34" s="155"/>
      <c r="J34" s="34">
        <f>SUM(J32:J33)</f>
        <v>0</v>
      </c>
    </row>
  </sheetData>
  <mergeCells count="26">
    <mergeCell ref="A19:A24"/>
    <mergeCell ref="E19:F19"/>
    <mergeCell ref="E20:F20"/>
    <mergeCell ref="B21:J21"/>
    <mergeCell ref="H34:I34"/>
    <mergeCell ref="H25:I25"/>
    <mergeCell ref="A29:J29"/>
    <mergeCell ref="A30:A31"/>
    <mergeCell ref="B30:J30"/>
    <mergeCell ref="E31:F31"/>
    <mergeCell ref="A32:A33"/>
    <mergeCell ref="E32:F32"/>
    <mergeCell ref="E33:F33"/>
    <mergeCell ref="H13:I13"/>
    <mergeCell ref="A16:J16"/>
    <mergeCell ref="A17:A18"/>
    <mergeCell ref="B17:J17"/>
    <mergeCell ref="A2:J2"/>
    <mergeCell ref="A3:A4"/>
    <mergeCell ref="B3:J3"/>
    <mergeCell ref="E4:F4"/>
    <mergeCell ref="A5:A12"/>
    <mergeCell ref="E5:F5"/>
    <mergeCell ref="E6:F6"/>
    <mergeCell ref="B7:J7"/>
    <mergeCell ref="E18:F18"/>
  </mergeCells>
  <conditionalFormatting sqref="E5:E6">
    <cfRule type="duplicateValues" dxfId="86" priority="2"/>
  </conditionalFormatting>
  <conditionalFormatting sqref="E19:E20">
    <cfRule type="duplicateValues" dxfId="85" priority="3"/>
  </conditionalFormatting>
  <conditionalFormatting sqref="E32:E33">
    <cfRule type="duplicateValues" dxfId="84" priority="1"/>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3CA82-3287-4CD2-BB72-D4E070950FDD}">
  <dimension ref="A2:K13"/>
  <sheetViews>
    <sheetView zoomScale="80" zoomScaleNormal="80" workbookViewId="0">
      <selection activeCell="B18" sqref="B18"/>
    </sheetView>
  </sheetViews>
  <sheetFormatPr baseColWidth="10" defaultColWidth="9.21875" defaultRowHeight="14.4" x14ac:dyDescent="0.3"/>
  <cols>
    <col min="1" max="1" width="20.44140625" customWidth="1"/>
    <col min="2" max="2" width="24.33203125" customWidth="1"/>
    <col min="3" max="3" width="26.6640625" customWidth="1"/>
    <col min="4" max="4" width="24.77734375" customWidth="1"/>
    <col min="5" max="5" width="28.6640625" customWidth="1"/>
    <col min="6" max="6" width="20.21875" customWidth="1"/>
    <col min="7" max="7" width="33.21875" customWidth="1"/>
    <col min="8" max="8" width="17.6640625" customWidth="1"/>
    <col min="9" max="9" width="25.44140625" customWidth="1"/>
    <col min="10" max="10" width="15.44140625" customWidth="1"/>
    <col min="11" max="11" width="17.6640625" customWidth="1"/>
    <col min="12" max="12" width="14.33203125" customWidth="1"/>
    <col min="13" max="13" width="14.77734375" customWidth="1"/>
  </cols>
  <sheetData>
    <row r="2" spans="1:11" s="33" customFormat="1" ht="24" customHeight="1" x14ac:dyDescent="0.2">
      <c r="A2" s="144" t="s">
        <v>343</v>
      </c>
      <c r="B2" s="144"/>
      <c r="C2" s="144"/>
      <c r="D2" s="144"/>
      <c r="E2" s="144"/>
      <c r="F2" s="144"/>
      <c r="G2" s="144"/>
      <c r="H2" s="144"/>
      <c r="I2" s="144"/>
      <c r="J2" s="144"/>
      <c r="K2" s="144"/>
    </row>
    <row r="3" spans="1:11" s="33" customFormat="1" ht="15.75" customHeight="1" x14ac:dyDescent="0.3">
      <c r="A3" s="145" t="s">
        <v>160</v>
      </c>
      <c r="B3" s="138" t="s">
        <v>144</v>
      </c>
      <c r="C3" s="139"/>
      <c r="D3" s="139"/>
      <c r="E3" s="139"/>
      <c r="F3" s="139"/>
      <c r="G3" s="139"/>
      <c r="H3" s="139"/>
      <c r="I3" s="139"/>
      <c r="J3" s="139"/>
      <c r="K3" s="140"/>
    </row>
    <row r="4" spans="1:11" s="33" customFormat="1" ht="15" customHeight="1" x14ac:dyDescent="0.2">
      <c r="A4" s="145"/>
      <c r="B4" s="37" t="s">
        <v>161</v>
      </c>
      <c r="C4" s="37" t="s">
        <v>29</v>
      </c>
      <c r="D4" s="37" t="s">
        <v>39</v>
      </c>
      <c r="E4" s="150" t="s">
        <v>64</v>
      </c>
      <c r="F4" s="150"/>
      <c r="G4" s="37" t="s">
        <v>73</v>
      </c>
      <c r="H4" s="37" t="s">
        <v>78</v>
      </c>
      <c r="I4" s="37" t="s">
        <v>86</v>
      </c>
      <c r="J4" s="37" t="s">
        <v>136</v>
      </c>
      <c r="K4" s="37" t="s">
        <v>137</v>
      </c>
    </row>
    <row r="5" spans="1:11" s="33" customFormat="1" ht="15" customHeight="1" x14ac:dyDescent="0.2">
      <c r="A5" s="104" t="s">
        <v>288</v>
      </c>
      <c r="B5" s="28" t="s">
        <v>6</v>
      </c>
      <c r="C5" s="25"/>
      <c r="D5" s="25"/>
      <c r="E5" s="143"/>
      <c r="F5" s="143"/>
      <c r="G5" s="25"/>
      <c r="H5" s="28"/>
      <c r="I5" s="49"/>
      <c r="J5" s="50">
        <v>0</v>
      </c>
      <c r="K5" s="51">
        <f>I5*J5</f>
        <v>0</v>
      </c>
    </row>
    <row r="6" spans="1:11" s="33" customFormat="1" ht="15" customHeight="1" x14ac:dyDescent="0.2">
      <c r="A6" s="104"/>
      <c r="B6" s="28" t="s">
        <v>176</v>
      </c>
      <c r="D6" s="25"/>
      <c r="E6" s="143"/>
      <c r="F6" s="143"/>
      <c r="G6" s="25"/>
      <c r="H6" s="28"/>
      <c r="I6" s="49"/>
      <c r="J6" s="50">
        <v>0</v>
      </c>
      <c r="K6" s="51">
        <f t="shared" ref="K6:K11" si="0">I6*J6</f>
        <v>0</v>
      </c>
    </row>
    <row r="7" spans="1:11" s="33" customFormat="1" ht="15" customHeight="1" x14ac:dyDescent="0.2">
      <c r="A7" s="104"/>
      <c r="B7" s="28" t="s">
        <v>25</v>
      </c>
      <c r="C7" s="25"/>
      <c r="D7" s="25"/>
      <c r="E7" s="143"/>
      <c r="F7" s="143"/>
      <c r="G7" s="25"/>
      <c r="H7" s="28"/>
      <c r="I7" s="49"/>
      <c r="J7" s="50">
        <v>0</v>
      </c>
      <c r="K7" s="51">
        <f t="shared" si="0"/>
        <v>0</v>
      </c>
    </row>
    <row r="8" spans="1:11" s="33" customFormat="1" ht="15" customHeight="1" x14ac:dyDescent="0.2">
      <c r="A8" s="104"/>
      <c r="B8" s="28" t="s">
        <v>316</v>
      </c>
      <c r="C8" s="25"/>
      <c r="D8" s="25"/>
      <c r="E8" s="143"/>
      <c r="F8" s="143"/>
      <c r="G8" s="25"/>
      <c r="H8" s="28"/>
      <c r="I8" s="49"/>
      <c r="J8" s="50">
        <v>0</v>
      </c>
      <c r="K8" s="51">
        <f t="shared" si="0"/>
        <v>0</v>
      </c>
    </row>
    <row r="9" spans="1:11" s="33" customFormat="1" ht="15" customHeight="1" x14ac:dyDescent="0.2">
      <c r="A9" s="104"/>
      <c r="B9" s="28" t="s">
        <v>317</v>
      </c>
      <c r="C9" s="25"/>
      <c r="D9" s="25"/>
      <c r="E9" s="143"/>
      <c r="F9" s="143"/>
      <c r="G9" s="25"/>
      <c r="H9" s="28"/>
      <c r="I9" s="49"/>
      <c r="J9" s="50">
        <v>0</v>
      </c>
      <c r="K9" s="51">
        <f t="shared" si="0"/>
        <v>0</v>
      </c>
    </row>
    <row r="10" spans="1:11" s="33" customFormat="1" ht="15" customHeight="1" x14ac:dyDescent="0.2">
      <c r="A10" s="104"/>
      <c r="B10" s="28" t="s">
        <v>318</v>
      </c>
      <c r="C10" s="25"/>
      <c r="D10" s="25"/>
      <c r="E10" s="143"/>
      <c r="F10" s="143"/>
      <c r="G10" s="25"/>
      <c r="H10" s="28"/>
      <c r="I10" s="49"/>
      <c r="J10" s="50">
        <v>0</v>
      </c>
      <c r="K10" s="51">
        <f t="shared" si="0"/>
        <v>0</v>
      </c>
    </row>
    <row r="11" spans="1:11" s="33" customFormat="1" ht="15" customHeight="1" x14ac:dyDescent="0.2">
      <c r="A11" s="104"/>
      <c r="B11" s="28" t="s">
        <v>344</v>
      </c>
      <c r="C11" s="25"/>
      <c r="D11" s="25"/>
      <c r="E11" s="143"/>
      <c r="F11" s="143"/>
      <c r="G11" s="25"/>
      <c r="H11" s="28"/>
      <c r="I11" s="49"/>
      <c r="J11" s="50">
        <v>0</v>
      </c>
      <c r="K11" s="51">
        <f t="shared" si="0"/>
        <v>0</v>
      </c>
    </row>
    <row r="12" spans="1:11" s="33" customFormat="1" ht="10.199999999999999" x14ac:dyDescent="0.2">
      <c r="A12" s="52"/>
      <c r="D12" s="44"/>
      <c r="I12" s="142" t="s">
        <v>158</v>
      </c>
      <c r="J12" s="142"/>
      <c r="K12" s="45">
        <f>SUM(K5:K11)</f>
        <v>0</v>
      </c>
    </row>
    <row r="13" spans="1:11" s="33" customFormat="1" ht="10.199999999999999" x14ac:dyDescent="0.2">
      <c r="A13" s="52"/>
      <c r="D13" s="44"/>
      <c r="I13" s="88"/>
      <c r="J13" s="88"/>
      <c r="K13" s="89"/>
    </row>
  </sheetData>
  <mergeCells count="13">
    <mergeCell ref="E10:F10"/>
    <mergeCell ref="E11:F11"/>
    <mergeCell ref="I12:J12"/>
    <mergeCell ref="A2:K2"/>
    <mergeCell ref="A3:A4"/>
    <mergeCell ref="B3:K3"/>
    <mergeCell ref="E4:F4"/>
    <mergeCell ref="A5:A11"/>
    <mergeCell ref="E5:F5"/>
    <mergeCell ref="E6:F6"/>
    <mergeCell ref="E7:F7"/>
    <mergeCell ref="E8:F8"/>
    <mergeCell ref="E9:F9"/>
  </mergeCells>
  <conditionalFormatting sqref="G5:G11 E5:E11">
    <cfRule type="duplicateValues" dxfId="83" priority="1"/>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69713-61A8-4077-AC8B-FE701C681340}">
  <dimension ref="A2:J71"/>
  <sheetViews>
    <sheetView topLeftCell="A52" zoomScale="85" zoomScaleNormal="85" workbookViewId="0">
      <selection activeCell="A65" sqref="A65:A66"/>
    </sheetView>
  </sheetViews>
  <sheetFormatPr baseColWidth="10" defaultRowHeight="14.4" x14ac:dyDescent="0.3"/>
  <cols>
    <col min="1" max="1" width="30.6640625" customWidth="1"/>
    <col min="2" max="2" width="24.33203125" customWidth="1"/>
    <col min="3" max="3" width="39.44140625" customWidth="1"/>
    <col min="4" max="4" width="27.77734375" customWidth="1"/>
    <col min="5" max="5" width="37" customWidth="1"/>
    <col min="6" max="6" width="18.77734375" customWidth="1"/>
    <col min="7" max="7" width="13.44140625" customWidth="1"/>
    <col min="8" max="8" width="19.44140625" customWidth="1"/>
    <col min="9" max="9" width="17.21875" customWidth="1"/>
    <col min="10" max="10" width="17.6640625" customWidth="1"/>
  </cols>
  <sheetData>
    <row r="2" spans="1:10" ht="18" x14ac:dyDescent="0.3">
      <c r="A2" s="129" t="s">
        <v>403</v>
      </c>
      <c r="B2" s="129"/>
      <c r="C2" s="129"/>
      <c r="D2" s="129"/>
      <c r="E2" s="129"/>
      <c r="F2" s="129"/>
      <c r="G2" s="129"/>
      <c r="H2" s="129"/>
      <c r="I2" s="129"/>
      <c r="J2" s="129"/>
    </row>
    <row r="3" spans="1:10" x14ac:dyDescent="0.3">
      <c r="A3" s="145" t="s">
        <v>399</v>
      </c>
      <c r="B3" s="138" t="s">
        <v>144</v>
      </c>
      <c r="C3" s="139"/>
      <c r="D3" s="139"/>
      <c r="E3" s="139"/>
      <c r="F3" s="139"/>
      <c r="G3" s="139"/>
      <c r="H3" s="139"/>
      <c r="I3" s="139"/>
      <c r="J3" s="140"/>
    </row>
    <row r="4" spans="1:10" x14ac:dyDescent="0.3">
      <c r="A4" s="145"/>
      <c r="B4" s="37" t="s">
        <v>161</v>
      </c>
      <c r="C4" s="37" t="s">
        <v>29</v>
      </c>
      <c r="D4" s="37" t="s">
        <v>39</v>
      </c>
      <c r="E4" s="112" t="s">
        <v>64</v>
      </c>
      <c r="F4" s="113"/>
      <c r="G4" s="37" t="s">
        <v>78</v>
      </c>
      <c r="H4" s="37" t="s">
        <v>86</v>
      </c>
      <c r="I4" s="37" t="s">
        <v>136</v>
      </c>
      <c r="J4" s="37" t="s">
        <v>137</v>
      </c>
    </row>
    <row r="5" spans="1:10" x14ac:dyDescent="0.3">
      <c r="A5" s="104" t="s">
        <v>345</v>
      </c>
      <c r="B5" s="30" t="s">
        <v>163</v>
      </c>
      <c r="C5" s="25"/>
      <c r="D5" s="25"/>
      <c r="E5" s="134"/>
      <c r="F5" s="135"/>
      <c r="G5" s="28"/>
      <c r="H5" s="28"/>
      <c r="I5" s="29">
        <v>0</v>
      </c>
      <c r="J5" s="29">
        <f>H5*I5</f>
        <v>0</v>
      </c>
    </row>
    <row r="6" spans="1:10" x14ac:dyDescent="0.3">
      <c r="A6" s="104"/>
      <c r="B6" s="30" t="s">
        <v>164</v>
      </c>
      <c r="C6" s="25"/>
      <c r="D6" s="25"/>
      <c r="E6" s="134"/>
      <c r="F6" s="135"/>
      <c r="G6" s="28"/>
      <c r="H6" s="28"/>
      <c r="I6" s="29">
        <v>0</v>
      </c>
      <c r="J6" s="29">
        <f t="shared" ref="J6:J9" si="0">H6*I6</f>
        <v>0</v>
      </c>
    </row>
    <row r="7" spans="1:10" x14ac:dyDescent="0.3">
      <c r="A7" s="104"/>
      <c r="B7" s="30" t="s">
        <v>25</v>
      </c>
      <c r="D7" s="25"/>
      <c r="E7" s="134"/>
      <c r="F7" s="135"/>
      <c r="G7" s="28"/>
      <c r="H7" s="28"/>
      <c r="I7" s="29">
        <v>0</v>
      </c>
      <c r="J7" s="29">
        <f t="shared" si="0"/>
        <v>0</v>
      </c>
    </row>
    <row r="8" spans="1:10" x14ac:dyDescent="0.3">
      <c r="A8" s="104"/>
      <c r="B8" s="30" t="s">
        <v>15</v>
      </c>
      <c r="C8" s="25"/>
      <c r="D8" s="25"/>
      <c r="E8" s="134"/>
      <c r="F8" s="135"/>
      <c r="G8" s="28"/>
      <c r="H8" s="28"/>
      <c r="I8" s="29">
        <v>0</v>
      </c>
      <c r="J8" s="29">
        <f t="shared" si="0"/>
        <v>0</v>
      </c>
    </row>
    <row r="9" spans="1:10" x14ac:dyDescent="0.3">
      <c r="A9" s="104"/>
      <c r="B9" s="87" t="s">
        <v>51</v>
      </c>
      <c r="C9" s="25"/>
      <c r="D9" s="25"/>
      <c r="E9" s="134"/>
      <c r="F9" s="135"/>
      <c r="G9" s="28"/>
      <c r="H9" s="28"/>
      <c r="I9" s="29">
        <v>0</v>
      </c>
      <c r="J9" s="29">
        <f t="shared" si="0"/>
        <v>0</v>
      </c>
    </row>
    <row r="10" spans="1:10" x14ac:dyDescent="0.3">
      <c r="A10" s="104"/>
      <c r="B10" s="149" t="s">
        <v>2</v>
      </c>
      <c r="C10" s="149"/>
      <c r="D10" s="149"/>
      <c r="E10" s="149"/>
      <c r="F10" s="149"/>
      <c r="G10" s="149"/>
      <c r="H10" s="149"/>
      <c r="I10" s="149"/>
      <c r="J10" s="149"/>
    </row>
    <row r="11" spans="1:10" x14ac:dyDescent="0.3">
      <c r="A11" s="104"/>
      <c r="B11" s="37" t="s">
        <v>161</v>
      </c>
      <c r="C11" s="37" t="s">
        <v>29</v>
      </c>
      <c r="D11" s="37" t="s">
        <v>39</v>
      </c>
      <c r="E11" s="37" t="s">
        <v>66</v>
      </c>
      <c r="F11" s="37" t="s">
        <v>320</v>
      </c>
      <c r="G11" s="37" t="s">
        <v>78</v>
      </c>
      <c r="H11" s="37" t="s">
        <v>86</v>
      </c>
      <c r="I11" s="37" t="s">
        <v>136</v>
      </c>
      <c r="J11" s="37" t="s">
        <v>137</v>
      </c>
    </row>
    <row r="12" spans="1:10" x14ac:dyDescent="0.3">
      <c r="A12" s="104"/>
      <c r="B12" s="24" t="s">
        <v>218</v>
      </c>
      <c r="C12" s="25"/>
      <c r="D12" s="28"/>
      <c r="E12" s="42"/>
      <c r="F12" s="42"/>
      <c r="G12" s="42"/>
      <c r="H12" s="42"/>
      <c r="I12" s="43">
        <v>0</v>
      </c>
      <c r="J12" s="43">
        <f>H12*I12</f>
        <v>0</v>
      </c>
    </row>
    <row r="13" spans="1:10" x14ac:dyDescent="0.3">
      <c r="A13" s="104"/>
      <c r="B13" s="24" t="s">
        <v>197</v>
      </c>
      <c r="C13" s="25"/>
      <c r="D13" s="28"/>
      <c r="E13" s="42"/>
      <c r="F13" s="42"/>
      <c r="G13" s="42"/>
      <c r="H13" s="42"/>
      <c r="I13" s="43">
        <v>0</v>
      </c>
      <c r="J13" s="43">
        <f>H13*I13</f>
        <v>0</v>
      </c>
    </row>
    <row r="14" spans="1:10" x14ac:dyDescent="0.3">
      <c r="A14" s="104"/>
      <c r="B14" s="24" t="s">
        <v>194</v>
      </c>
      <c r="C14" s="25"/>
      <c r="D14" s="28"/>
      <c r="E14" s="42"/>
      <c r="F14" s="42"/>
      <c r="G14" s="42"/>
      <c r="H14" s="42"/>
      <c r="I14" s="43">
        <v>0</v>
      </c>
      <c r="J14" s="43">
        <f t="shared" ref="J14" si="1">H14*I14</f>
        <v>0</v>
      </c>
    </row>
    <row r="15" spans="1:10" x14ac:dyDescent="0.3">
      <c r="B15" s="33"/>
      <c r="C15" s="33"/>
      <c r="D15" s="44"/>
      <c r="E15" s="33"/>
      <c r="F15" s="33"/>
      <c r="G15" s="33"/>
      <c r="H15" s="154" t="s">
        <v>158</v>
      </c>
      <c r="I15" s="155"/>
      <c r="J15" s="34">
        <f>SUM(J5:J9,J12:J14)</f>
        <v>0</v>
      </c>
    </row>
    <row r="16" spans="1:10" x14ac:dyDescent="0.3">
      <c r="B16" s="33"/>
      <c r="C16" s="33"/>
      <c r="D16" s="44"/>
      <c r="E16" s="33"/>
      <c r="F16" s="33"/>
      <c r="G16" s="33"/>
      <c r="H16" s="33"/>
      <c r="I16" s="33"/>
      <c r="J16" s="90"/>
    </row>
    <row r="17" spans="1:10" x14ac:dyDescent="0.3">
      <c r="A17" s="48" t="s">
        <v>352</v>
      </c>
    </row>
    <row r="18" spans="1:10" ht="18" x14ac:dyDescent="0.3">
      <c r="A18" s="129" t="s">
        <v>349</v>
      </c>
      <c r="B18" s="129"/>
      <c r="C18" s="129"/>
      <c r="D18" s="129"/>
      <c r="E18" s="129"/>
      <c r="F18" s="129"/>
      <c r="G18" s="129"/>
      <c r="H18" s="129"/>
      <c r="I18" s="129"/>
      <c r="J18" s="129"/>
    </row>
    <row r="19" spans="1:10" x14ac:dyDescent="0.3">
      <c r="A19" s="145" t="s">
        <v>399</v>
      </c>
      <c r="B19" s="138" t="s">
        <v>144</v>
      </c>
      <c r="C19" s="139"/>
      <c r="D19" s="139"/>
      <c r="E19" s="139"/>
      <c r="F19" s="139"/>
      <c r="G19" s="139"/>
      <c r="H19" s="139"/>
      <c r="I19" s="139"/>
      <c r="J19" s="140"/>
    </row>
    <row r="20" spans="1:10" x14ac:dyDescent="0.3">
      <c r="A20" s="145"/>
      <c r="B20" s="37" t="s">
        <v>161</v>
      </c>
      <c r="C20" s="37" t="s">
        <v>29</v>
      </c>
      <c r="D20" s="37" t="s">
        <v>39</v>
      </c>
      <c r="E20" s="112" t="s">
        <v>64</v>
      </c>
      <c r="F20" s="113"/>
      <c r="G20" s="37" t="s">
        <v>78</v>
      </c>
      <c r="H20" s="37" t="s">
        <v>86</v>
      </c>
      <c r="I20" s="37" t="s">
        <v>136</v>
      </c>
      <c r="J20" s="37" t="s">
        <v>137</v>
      </c>
    </row>
    <row r="21" spans="1:10" x14ac:dyDescent="0.3">
      <c r="A21" s="104" t="s">
        <v>345</v>
      </c>
      <c r="B21" s="30" t="s">
        <v>163</v>
      </c>
      <c r="C21" s="25"/>
      <c r="D21" s="25"/>
      <c r="E21" s="134"/>
      <c r="F21" s="135"/>
      <c r="G21" s="28"/>
      <c r="H21" s="28"/>
      <c r="I21" s="29">
        <v>0</v>
      </c>
      <c r="J21" s="29">
        <f>H21*I21</f>
        <v>0</v>
      </c>
    </row>
    <row r="22" spans="1:10" x14ac:dyDescent="0.3">
      <c r="A22" s="104"/>
      <c r="B22" s="30" t="s">
        <v>164</v>
      </c>
      <c r="C22" s="25"/>
      <c r="D22" s="25"/>
      <c r="E22" s="26"/>
      <c r="F22" s="27"/>
      <c r="G22" s="28"/>
      <c r="H22" s="28"/>
      <c r="I22" s="29">
        <v>0</v>
      </c>
      <c r="J22" s="29">
        <f>H22*I22</f>
        <v>0</v>
      </c>
    </row>
    <row r="23" spans="1:10" x14ac:dyDescent="0.3">
      <c r="A23" s="104"/>
      <c r="B23" s="30" t="s">
        <v>15</v>
      </c>
      <c r="C23" s="25"/>
      <c r="D23" s="25"/>
      <c r="E23" s="26"/>
      <c r="F23" s="27"/>
      <c r="G23" s="28"/>
      <c r="H23" s="28"/>
      <c r="I23" s="29">
        <v>0</v>
      </c>
      <c r="J23" s="29">
        <f t="shared" ref="J23:J27" si="2">H23*I23</f>
        <v>0</v>
      </c>
    </row>
    <row r="24" spans="1:10" x14ac:dyDescent="0.3">
      <c r="A24" s="104"/>
      <c r="B24" s="30" t="s">
        <v>346</v>
      </c>
      <c r="C24" s="25"/>
      <c r="D24" s="25"/>
      <c r="E24" s="26"/>
      <c r="F24" s="27"/>
      <c r="G24" s="28"/>
      <c r="H24" s="28"/>
      <c r="I24" s="29">
        <v>0</v>
      </c>
      <c r="J24" s="29">
        <f t="shared" si="2"/>
        <v>0</v>
      </c>
    </row>
    <row r="25" spans="1:10" x14ac:dyDescent="0.3">
      <c r="A25" s="104"/>
      <c r="B25" s="30" t="s">
        <v>347</v>
      </c>
      <c r="C25" s="25"/>
      <c r="D25" s="25"/>
      <c r="E25" s="26"/>
      <c r="F25" s="27"/>
      <c r="G25" s="28"/>
      <c r="H25" s="28"/>
      <c r="I25" s="29">
        <v>0</v>
      </c>
      <c r="J25" s="29">
        <f t="shared" si="2"/>
        <v>0</v>
      </c>
    </row>
    <row r="26" spans="1:10" x14ac:dyDescent="0.3">
      <c r="A26" s="104"/>
      <c r="B26" s="30" t="s">
        <v>348</v>
      </c>
      <c r="C26" s="25"/>
      <c r="D26" s="25"/>
      <c r="E26" s="26"/>
      <c r="F26" s="27"/>
      <c r="G26" s="28"/>
      <c r="H26" s="28"/>
      <c r="I26" s="29">
        <v>0</v>
      </c>
      <c r="J26" s="29">
        <f t="shared" si="2"/>
        <v>0</v>
      </c>
    </row>
    <row r="27" spans="1:10" x14ac:dyDescent="0.3">
      <c r="A27" s="104"/>
      <c r="B27" s="87" t="s">
        <v>51</v>
      </c>
      <c r="C27" s="25"/>
      <c r="D27" s="25"/>
      <c r="E27" s="134"/>
      <c r="F27" s="135"/>
      <c r="G27" s="28"/>
      <c r="H27" s="28"/>
      <c r="I27" s="29">
        <v>0</v>
      </c>
      <c r="J27" s="29">
        <f t="shared" si="2"/>
        <v>0</v>
      </c>
    </row>
    <row r="28" spans="1:10" x14ac:dyDescent="0.3">
      <c r="B28" s="33"/>
      <c r="C28" s="33"/>
      <c r="D28" s="44"/>
      <c r="E28" s="33"/>
      <c r="F28" s="33"/>
      <c r="G28" s="33"/>
      <c r="H28" s="154" t="s">
        <v>158</v>
      </c>
      <c r="I28" s="155"/>
      <c r="J28" s="34">
        <f>SUM(J21:J27)</f>
        <v>0</v>
      </c>
    </row>
    <row r="31" spans="1:10" ht="18" x14ac:dyDescent="0.3">
      <c r="A31" s="129" t="s">
        <v>350</v>
      </c>
      <c r="B31" s="129"/>
      <c r="C31" s="129"/>
      <c r="D31" s="129"/>
      <c r="E31" s="129"/>
      <c r="F31" s="129"/>
      <c r="G31" s="129"/>
      <c r="H31" s="129"/>
      <c r="I31" s="129"/>
      <c r="J31" s="129"/>
    </row>
    <row r="32" spans="1:10" x14ac:dyDescent="0.3">
      <c r="A32" s="145" t="s">
        <v>160</v>
      </c>
      <c r="B32" s="138" t="s">
        <v>144</v>
      </c>
      <c r="C32" s="139"/>
      <c r="D32" s="139"/>
      <c r="E32" s="139"/>
      <c r="F32" s="139"/>
      <c r="G32" s="139"/>
      <c r="H32" s="139"/>
      <c r="I32" s="139"/>
      <c r="J32" s="140"/>
    </row>
    <row r="33" spans="1:10" x14ac:dyDescent="0.3">
      <c r="A33" s="145"/>
      <c r="B33" s="37" t="s">
        <v>161</v>
      </c>
      <c r="C33" s="37" t="s">
        <v>29</v>
      </c>
      <c r="D33" s="37" t="s">
        <v>39</v>
      </c>
      <c r="E33" s="112" t="s">
        <v>64</v>
      </c>
      <c r="F33" s="113"/>
      <c r="G33" s="37" t="s">
        <v>78</v>
      </c>
      <c r="H33" s="37" t="s">
        <v>86</v>
      </c>
      <c r="I33" s="37" t="s">
        <v>136</v>
      </c>
      <c r="J33" s="37" t="s">
        <v>137</v>
      </c>
    </row>
    <row r="34" spans="1:10" x14ac:dyDescent="0.3">
      <c r="A34" s="104" t="s">
        <v>175</v>
      </c>
      <c r="B34" s="30" t="s">
        <v>176</v>
      </c>
      <c r="C34" s="25"/>
      <c r="D34" s="25"/>
      <c r="E34" s="134"/>
      <c r="F34" s="135"/>
      <c r="G34" s="28"/>
      <c r="H34" s="28"/>
      <c r="I34" s="29">
        <v>0</v>
      </c>
      <c r="J34" s="29">
        <f>H34*I34</f>
        <v>0</v>
      </c>
    </row>
    <row r="35" spans="1:10" x14ac:dyDescent="0.3">
      <c r="A35" s="104"/>
      <c r="B35" s="30" t="s">
        <v>351</v>
      </c>
      <c r="C35" s="25"/>
      <c r="D35" s="25"/>
      <c r="E35" s="26"/>
      <c r="F35" s="27"/>
      <c r="G35" s="28"/>
      <c r="H35" s="28"/>
      <c r="I35" s="29">
        <v>0</v>
      </c>
      <c r="J35" s="29">
        <f>H35*I35</f>
        <v>0</v>
      </c>
    </row>
    <row r="36" spans="1:10" x14ac:dyDescent="0.3">
      <c r="A36" s="104"/>
      <c r="B36" s="30" t="s">
        <v>346</v>
      </c>
      <c r="C36" s="25"/>
      <c r="D36" s="25"/>
      <c r="E36" s="26"/>
      <c r="F36" s="27"/>
      <c r="G36" s="28"/>
      <c r="H36" s="28"/>
      <c r="I36" s="29">
        <v>0</v>
      </c>
      <c r="J36" s="29">
        <f t="shared" ref="J36:J38" si="3">H36*I36</f>
        <v>0</v>
      </c>
    </row>
    <row r="37" spans="1:10" x14ac:dyDescent="0.3">
      <c r="A37" s="104"/>
      <c r="B37" s="30" t="s">
        <v>347</v>
      </c>
      <c r="C37" s="25"/>
      <c r="D37" s="25"/>
      <c r="E37" s="26"/>
      <c r="F37" s="27"/>
      <c r="G37" s="28"/>
      <c r="H37" s="28"/>
      <c r="I37" s="29">
        <v>0</v>
      </c>
      <c r="J37" s="29">
        <f t="shared" si="3"/>
        <v>0</v>
      </c>
    </row>
    <row r="38" spans="1:10" x14ac:dyDescent="0.3">
      <c r="A38" s="104"/>
      <c r="B38" s="30" t="s">
        <v>348</v>
      </c>
      <c r="C38" s="25"/>
      <c r="D38" s="25"/>
      <c r="E38" s="26"/>
      <c r="F38" s="27"/>
      <c r="G38" s="28"/>
      <c r="H38" s="28"/>
      <c r="I38" s="29">
        <v>0</v>
      </c>
      <c r="J38" s="29">
        <f t="shared" si="3"/>
        <v>0</v>
      </c>
    </row>
    <row r="39" spans="1:10" x14ac:dyDescent="0.3">
      <c r="B39" s="33"/>
      <c r="C39" s="33"/>
      <c r="D39" s="44"/>
      <c r="E39" s="33"/>
      <c r="F39" s="33"/>
      <c r="G39" s="33"/>
      <c r="H39" s="154" t="s">
        <v>158</v>
      </c>
      <c r="I39" s="155"/>
      <c r="J39" s="34">
        <f>SUM(J34:J38)</f>
        <v>0</v>
      </c>
    </row>
    <row r="41" spans="1:10" x14ac:dyDescent="0.3">
      <c r="A41" s="76" t="s">
        <v>219</v>
      </c>
    </row>
    <row r="42" spans="1:10" ht="18" x14ac:dyDescent="0.3">
      <c r="A42" s="129" t="s">
        <v>354</v>
      </c>
      <c r="B42" s="129"/>
      <c r="C42" s="129"/>
      <c r="D42" s="129"/>
      <c r="E42" s="129"/>
      <c r="F42" s="129"/>
      <c r="G42" s="129"/>
      <c r="H42" s="129"/>
      <c r="I42" s="129"/>
      <c r="J42" s="129"/>
    </row>
    <row r="43" spans="1:10" x14ac:dyDescent="0.3">
      <c r="A43" s="145" t="s">
        <v>399</v>
      </c>
      <c r="B43" s="138" t="s">
        <v>144</v>
      </c>
      <c r="C43" s="139"/>
      <c r="D43" s="139"/>
      <c r="E43" s="139"/>
      <c r="F43" s="139"/>
      <c r="G43" s="139"/>
      <c r="H43" s="139"/>
      <c r="I43" s="139"/>
      <c r="J43" s="140"/>
    </row>
    <row r="44" spans="1:10" x14ac:dyDescent="0.3">
      <c r="A44" s="145"/>
      <c r="B44" s="37" t="s">
        <v>161</v>
      </c>
      <c r="C44" s="37" t="s">
        <v>29</v>
      </c>
      <c r="D44" s="37" t="s">
        <v>39</v>
      </c>
      <c r="E44" s="112" t="s">
        <v>64</v>
      </c>
      <c r="F44" s="113"/>
      <c r="G44" s="37" t="s">
        <v>78</v>
      </c>
      <c r="H44" s="37" t="s">
        <v>86</v>
      </c>
      <c r="I44" s="37" t="s">
        <v>136</v>
      </c>
      <c r="J44" s="37" t="s">
        <v>137</v>
      </c>
    </row>
    <row r="45" spans="1:10" ht="19.5" customHeight="1" x14ac:dyDescent="0.3">
      <c r="A45" s="156" t="s">
        <v>345</v>
      </c>
      <c r="B45" s="30" t="s">
        <v>163</v>
      </c>
      <c r="C45" s="25"/>
      <c r="D45" s="25"/>
      <c r="E45" s="134"/>
      <c r="F45" s="135"/>
      <c r="G45" s="28"/>
      <c r="H45" s="28"/>
      <c r="I45" s="29">
        <v>0</v>
      </c>
      <c r="J45" s="29">
        <f>H45*I45</f>
        <v>0</v>
      </c>
    </row>
    <row r="46" spans="1:10" ht="19.5" customHeight="1" x14ac:dyDescent="0.3">
      <c r="A46" s="156"/>
      <c r="B46" s="30" t="s">
        <v>164</v>
      </c>
      <c r="C46" s="25"/>
      <c r="D46" s="25"/>
      <c r="E46" s="26"/>
      <c r="F46" s="27"/>
      <c r="G46" s="28"/>
      <c r="H46" s="28"/>
      <c r="I46" s="29">
        <v>0</v>
      </c>
      <c r="J46" s="29">
        <f>H46*I46</f>
        <v>0</v>
      </c>
    </row>
    <row r="47" spans="1:10" ht="19.5" customHeight="1" x14ac:dyDescent="0.3">
      <c r="A47" s="156"/>
      <c r="B47" s="30" t="s">
        <v>15</v>
      </c>
      <c r="C47" s="25"/>
      <c r="D47" s="25"/>
      <c r="E47" s="26"/>
      <c r="F47" s="27"/>
      <c r="G47" s="28"/>
      <c r="H47" s="28"/>
      <c r="I47" s="29">
        <v>0</v>
      </c>
      <c r="J47" s="29">
        <f>H47*I47</f>
        <v>0</v>
      </c>
    </row>
    <row r="48" spans="1:10" ht="23.25" customHeight="1" x14ac:dyDescent="0.3">
      <c r="A48" s="156"/>
      <c r="B48" s="30" t="s">
        <v>25</v>
      </c>
      <c r="C48" s="25"/>
      <c r="D48" s="25"/>
      <c r="E48" s="26"/>
      <c r="F48" s="27"/>
      <c r="G48" s="28"/>
      <c r="H48" s="28"/>
      <c r="I48" s="29">
        <v>0</v>
      </c>
      <c r="J48" s="29">
        <f t="shared" ref="J48:J49" si="4">H48*I48</f>
        <v>0</v>
      </c>
    </row>
    <row r="49" spans="1:10" ht="24.75" customHeight="1" x14ac:dyDescent="0.3">
      <c r="A49" s="156"/>
      <c r="B49" s="30" t="s">
        <v>51</v>
      </c>
      <c r="C49" s="25"/>
      <c r="D49" s="25"/>
      <c r="E49" s="26"/>
      <c r="F49" s="27"/>
      <c r="G49" s="28"/>
      <c r="H49" s="28"/>
      <c r="I49" s="29">
        <v>0</v>
      </c>
      <c r="J49" s="29">
        <f t="shared" si="4"/>
        <v>0</v>
      </c>
    </row>
    <row r="50" spans="1:10" x14ac:dyDescent="0.3">
      <c r="B50" s="33"/>
      <c r="C50" s="33"/>
      <c r="D50" s="44"/>
      <c r="E50" s="33"/>
      <c r="F50" s="33"/>
      <c r="G50" s="33"/>
      <c r="H50" s="154" t="s">
        <v>158</v>
      </c>
      <c r="I50" s="155"/>
      <c r="J50" s="34">
        <f>SUM(J45:J49)</f>
        <v>0</v>
      </c>
    </row>
    <row r="53" spans="1:10" ht="18" x14ac:dyDescent="0.3">
      <c r="A53" s="129" t="s">
        <v>353</v>
      </c>
      <c r="B53" s="129"/>
      <c r="C53" s="129"/>
      <c r="D53" s="129"/>
      <c r="E53" s="129"/>
      <c r="F53" s="129"/>
      <c r="G53" s="129"/>
      <c r="H53" s="129"/>
      <c r="I53" s="129"/>
      <c r="J53" s="129"/>
    </row>
    <row r="54" spans="1:10" x14ac:dyDescent="0.3">
      <c r="A54" s="145" t="s">
        <v>399</v>
      </c>
      <c r="B54" s="138" t="s">
        <v>144</v>
      </c>
      <c r="C54" s="139"/>
      <c r="D54" s="139"/>
      <c r="E54" s="139"/>
      <c r="F54" s="139"/>
      <c r="G54" s="139"/>
      <c r="H54" s="139"/>
      <c r="I54" s="139"/>
      <c r="J54" s="140"/>
    </row>
    <row r="55" spans="1:10" x14ac:dyDescent="0.3">
      <c r="A55" s="145"/>
      <c r="B55" s="37" t="s">
        <v>161</v>
      </c>
      <c r="C55" s="37" t="s">
        <v>29</v>
      </c>
      <c r="D55" s="37" t="s">
        <v>39</v>
      </c>
      <c r="E55" s="112" t="s">
        <v>64</v>
      </c>
      <c r="F55" s="113"/>
      <c r="G55" s="37" t="s">
        <v>78</v>
      </c>
      <c r="H55" s="37" t="s">
        <v>86</v>
      </c>
      <c r="I55" s="37" t="s">
        <v>136</v>
      </c>
      <c r="J55" s="37" t="s">
        <v>137</v>
      </c>
    </row>
    <row r="56" spans="1:10" x14ac:dyDescent="0.3">
      <c r="A56" s="104" t="s">
        <v>355</v>
      </c>
      <c r="B56" s="30" t="s">
        <v>163</v>
      </c>
      <c r="C56" s="25"/>
      <c r="D56" s="25"/>
      <c r="E56" s="134"/>
      <c r="F56" s="135"/>
      <c r="G56" s="28"/>
      <c r="H56" s="28"/>
      <c r="I56" s="29">
        <v>0</v>
      </c>
      <c r="J56" s="29">
        <f>H56*I56</f>
        <v>0</v>
      </c>
    </row>
    <row r="57" spans="1:10" x14ac:dyDescent="0.3">
      <c r="A57" s="104"/>
      <c r="B57" s="30" t="s">
        <v>164</v>
      </c>
      <c r="C57" s="25"/>
      <c r="D57" s="25"/>
      <c r="E57" s="26"/>
      <c r="F57" s="27"/>
      <c r="G57" s="28"/>
      <c r="H57" s="28"/>
      <c r="I57" s="29">
        <v>0</v>
      </c>
      <c r="J57" s="29">
        <f>H57*I57</f>
        <v>0</v>
      </c>
    </row>
    <row r="58" spans="1:10" x14ac:dyDescent="0.3">
      <c r="A58" s="104"/>
      <c r="B58" s="30" t="s">
        <v>176</v>
      </c>
      <c r="C58" s="25"/>
      <c r="D58" s="25"/>
      <c r="E58" s="26"/>
      <c r="F58" s="27"/>
      <c r="G58" s="28"/>
      <c r="H58" s="28"/>
      <c r="I58" s="29">
        <v>0</v>
      </c>
      <c r="J58" s="29">
        <f>H58*I58</f>
        <v>0</v>
      </c>
    </row>
    <row r="59" spans="1:10" x14ac:dyDescent="0.3">
      <c r="A59" s="104"/>
      <c r="B59" s="30" t="s">
        <v>168</v>
      </c>
      <c r="C59" s="25"/>
      <c r="D59" s="25"/>
      <c r="E59" s="26"/>
      <c r="F59" s="27"/>
      <c r="G59" s="28"/>
      <c r="H59" s="28"/>
      <c r="I59" s="29">
        <v>0</v>
      </c>
      <c r="J59" s="29">
        <f t="shared" ref="J59:J61" si="5">H59*I59</f>
        <v>0</v>
      </c>
    </row>
    <row r="60" spans="1:10" x14ac:dyDescent="0.3">
      <c r="A60" s="104"/>
      <c r="B60" s="30" t="s">
        <v>169</v>
      </c>
      <c r="C60" s="25"/>
      <c r="D60" s="25"/>
      <c r="E60" s="26"/>
      <c r="F60" s="27"/>
      <c r="G60" s="28"/>
      <c r="H60" s="28"/>
      <c r="I60" s="29">
        <v>0</v>
      </c>
      <c r="J60" s="29">
        <f t="shared" si="5"/>
        <v>0</v>
      </c>
    </row>
    <row r="61" spans="1:10" x14ac:dyDescent="0.3">
      <c r="A61" s="104"/>
      <c r="B61" s="30" t="s">
        <v>51</v>
      </c>
      <c r="C61" s="25"/>
      <c r="D61" s="25"/>
      <c r="E61" s="26"/>
      <c r="F61" s="27"/>
      <c r="G61" s="28"/>
      <c r="H61" s="28"/>
      <c r="I61" s="29">
        <v>0</v>
      </c>
      <c r="J61" s="29">
        <f t="shared" si="5"/>
        <v>0</v>
      </c>
    </row>
    <row r="62" spans="1:10" x14ac:dyDescent="0.3">
      <c r="C62" s="33"/>
      <c r="D62" s="44"/>
      <c r="E62" s="33"/>
      <c r="F62" s="33"/>
      <c r="G62" s="33"/>
      <c r="H62" s="154" t="s">
        <v>158</v>
      </c>
      <c r="I62" s="155"/>
      <c r="J62" s="34">
        <f>SUM(J56:J61)</f>
        <v>0</v>
      </c>
    </row>
    <row r="64" spans="1:10" ht="18" x14ac:dyDescent="0.3">
      <c r="A64" s="129" t="s">
        <v>356</v>
      </c>
      <c r="B64" s="129"/>
      <c r="C64" s="129"/>
      <c r="D64" s="129"/>
      <c r="E64" s="129"/>
      <c r="F64" s="129"/>
      <c r="G64" s="129"/>
      <c r="H64" s="129"/>
      <c r="I64" s="129"/>
      <c r="J64" s="129"/>
    </row>
    <row r="65" spans="1:10" x14ac:dyDescent="0.3">
      <c r="A65" s="145" t="s">
        <v>399</v>
      </c>
      <c r="B65" s="138" t="s">
        <v>2</v>
      </c>
      <c r="C65" s="139"/>
      <c r="D65" s="139"/>
      <c r="E65" s="139"/>
      <c r="F65" s="139"/>
      <c r="G65" s="139"/>
      <c r="H65" s="139"/>
      <c r="I65" s="139"/>
      <c r="J65" s="140"/>
    </row>
    <row r="66" spans="1:10" x14ac:dyDescent="0.3">
      <c r="A66" s="145"/>
      <c r="B66" s="37" t="s">
        <v>161</v>
      </c>
      <c r="C66" s="37" t="s">
        <v>29</v>
      </c>
      <c r="D66" s="37" t="s">
        <v>39</v>
      </c>
      <c r="E66" s="112" t="s">
        <v>64</v>
      </c>
      <c r="F66" s="113"/>
      <c r="G66" s="37" t="s">
        <v>78</v>
      </c>
      <c r="H66" s="37" t="s">
        <v>86</v>
      </c>
      <c r="I66" s="37" t="s">
        <v>136</v>
      </c>
      <c r="J66" s="37" t="s">
        <v>137</v>
      </c>
    </row>
    <row r="67" spans="1:10" ht="22.2" customHeight="1" x14ac:dyDescent="0.3">
      <c r="A67" s="157" t="s">
        <v>357</v>
      </c>
      <c r="B67" s="30" t="s">
        <v>186</v>
      </c>
      <c r="C67" s="25"/>
      <c r="D67" s="25"/>
      <c r="E67" s="134"/>
      <c r="F67" s="135"/>
      <c r="G67" s="28"/>
      <c r="H67" s="28"/>
      <c r="I67" s="29">
        <v>0</v>
      </c>
      <c r="J67" s="29">
        <f>H67*I67</f>
        <v>0</v>
      </c>
    </row>
    <row r="68" spans="1:10" ht="22.2" customHeight="1" x14ac:dyDescent="0.3">
      <c r="A68" s="157"/>
      <c r="B68" s="30" t="s">
        <v>187</v>
      </c>
      <c r="C68" s="25"/>
      <c r="D68" s="25"/>
      <c r="E68" s="26"/>
      <c r="F68" s="27"/>
      <c r="G68" s="28"/>
      <c r="H68" s="28"/>
      <c r="I68" s="29">
        <v>0</v>
      </c>
      <c r="J68" s="29">
        <f>H68*I68</f>
        <v>0</v>
      </c>
    </row>
    <row r="69" spans="1:10" ht="22.2" customHeight="1" x14ac:dyDescent="0.3">
      <c r="A69" s="157"/>
      <c r="B69" s="30" t="s">
        <v>197</v>
      </c>
      <c r="C69" s="25"/>
      <c r="D69" s="25"/>
      <c r="E69" s="26"/>
      <c r="F69" s="27"/>
      <c r="G69" s="28"/>
      <c r="H69" s="28"/>
      <c r="I69" s="29">
        <v>0</v>
      </c>
      <c r="J69" s="29">
        <f t="shared" ref="J69:J70" si="6">H69*I69</f>
        <v>0</v>
      </c>
    </row>
    <row r="70" spans="1:10" ht="22.2" customHeight="1" x14ac:dyDescent="0.3">
      <c r="A70" s="157"/>
      <c r="B70" s="30" t="s">
        <v>194</v>
      </c>
      <c r="C70" s="25"/>
      <c r="D70" s="25"/>
      <c r="E70" s="26"/>
      <c r="F70" s="27"/>
      <c r="G70" s="28"/>
      <c r="H70" s="28"/>
      <c r="I70" s="29">
        <v>0</v>
      </c>
      <c r="J70" s="29">
        <f t="shared" si="6"/>
        <v>0</v>
      </c>
    </row>
    <row r="71" spans="1:10" x14ac:dyDescent="0.3">
      <c r="B71" s="33"/>
      <c r="C71" s="33"/>
      <c r="D71" s="44"/>
      <c r="E71" s="33"/>
      <c r="F71" s="33"/>
      <c r="G71" s="33"/>
      <c r="H71" s="154" t="s">
        <v>158</v>
      </c>
      <c r="I71" s="155"/>
      <c r="J71" s="34">
        <f>SUM(J67:J70)</f>
        <v>0</v>
      </c>
    </row>
  </sheetData>
  <mergeCells count="48">
    <mergeCell ref="A67:A70"/>
    <mergeCell ref="E67:F67"/>
    <mergeCell ref="H71:I71"/>
    <mergeCell ref="A56:A61"/>
    <mergeCell ref="E56:F56"/>
    <mergeCell ref="H62:I62"/>
    <mergeCell ref="A64:J64"/>
    <mergeCell ref="A65:A66"/>
    <mergeCell ref="B65:J65"/>
    <mergeCell ref="E66:F66"/>
    <mergeCell ref="A45:A49"/>
    <mergeCell ref="E45:F45"/>
    <mergeCell ref="H50:I50"/>
    <mergeCell ref="A53:J53"/>
    <mergeCell ref="A54:A55"/>
    <mergeCell ref="B54:J54"/>
    <mergeCell ref="E55:F55"/>
    <mergeCell ref="A34:A38"/>
    <mergeCell ref="E34:F34"/>
    <mergeCell ref="H39:I39"/>
    <mergeCell ref="A42:J42"/>
    <mergeCell ref="A43:A44"/>
    <mergeCell ref="B43:J43"/>
    <mergeCell ref="E44:F44"/>
    <mergeCell ref="A32:A33"/>
    <mergeCell ref="B32:J32"/>
    <mergeCell ref="E33:F33"/>
    <mergeCell ref="B10:J10"/>
    <mergeCell ref="H15:I15"/>
    <mergeCell ref="A18:J18"/>
    <mergeCell ref="A19:A20"/>
    <mergeCell ref="B19:J19"/>
    <mergeCell ref="E20:F20"/>
    <mergeCell ref="A21:A27"/>
    <mergeCell ref="E21:F21"/>
    <mergeCell ref="E27:F27"/>
    <mergeCell ref="H28:I28"/>
    <mergeCell ref="A31:J31"/>
    <mergeCell ref="A2:J2"/>
    <mergeCell ref="A3:A4"/>
    <mergeCell ref="B3:J3"/>
    <mergeCell ref="E4:F4"/>
    <mergeCell ref="A5:A14"/>
    <mergeCell ref="E5:F5"/>
    <mergeCell ref="E6:F6"/>
    <mergeCell ref="E7:F7"/>
    <mergeCell ref="E8:F8"/>
    <mergeCell ref="E9:F9"/>
  </mergeCells>
  <conditionalFormatting sqref="E5:E9">
    <cfRule type="duplicateValues" dxfId="82" priority="6"/>
  </conditionalFormatting>
  <conditionalFormatting sqref="E21:E27">
    <cfRule type="duplicateValues" dxfId="81" priority="5"/>
  </conditionalFormatting>
  <conditionalFormatting sqref="E34:E38">
    <cfRule type="duplicateValues" dxfId="80" priority="77"/>
  </conditionalFormatting>
  <conditionalFormatting sqref="E45:E49">
    <cfRule type="duplicateValues" dxfId="79" priority="87"/>
  </conditionalFormatting>
  <conditionalFormatting sqref="E56:E61">
    <cfRule type="duplicateValues" dxfId="78" priority="2"/>
  </conditionalFormatting>
  <conditionalFormatting sqref="E67:E70">
    <cfRule type="duplicateValues" dxfId="77" priority="88"/>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96C7-9D21-455D-B45E-4D6F673AB3A8}">
  <dimension ref="A2:J91"/>
  <sheetViews>
    <sheetView topLeftCell="A67" workbookViewId="0">
      <selection activeCell="A81" sqref="A81:A82"/>
    </sheetView>
  </sheetViews>
  <sheetFormatPr baseColWidth="10" defaultRowHeight="14.4" x14ac:dyDescent="0.3"/>
  <cols>
    <col min="1" max="1" width="31" customWidth="1"/>
    <col min="2" max="2" width="24.33203125" customWidth="1"/>
    <col min="3" max="3" width="39.44140625" customWidth="1"/>
    <col min="4" max="4" width="27.77734375" customWidth="1"/>
    <col min="5" max="5" width="37" customWidth="1"/>
    <col min="6" max="6" width="18.77734375" customWidth="1"/>
    <col min="7" max="7" width="13.44140625" customWidth="1"/>
    <col min="8" max="8" width="19.44140625" customWidth="1"/>
    <col min="9" max="9" width="17.21875" customWidth="1"/>
    <col min="10" max="10" width="17.6640625" customWidth="1"/>
  </cols>
  <sheetData>
    <row r="2" spans="1:10" ht="18" x14ac:dyDescent="0.3">
      <c r="A2" s="129" t="s">
        <v>358</v>
      </c>
      <c r="B2" s="129"/>
      <c r="C2" s="129"/>
      <c r="D2" s="129"/>
      <c r="E2" s="129"/>
      <c r="F2" s="129"/>
      <c r="G2" s="129"/>
      <c r="H2" s="129"/>
      <c r="I2" s="129"/>
      <c r="J2" s="129"/>
    </row>
    <row r="3" spans="1:10" x14ac:dyDescent="0.3">
      <c r="A3" s="145" t="s">
        <v>399</v>
      </c>
      <c r="B3" s="138" t="s">
        <v>144</v>
      </c>
      <c r="C3" s="139"/>
      <c r="D3" s="139"/>
      <c r="E3" s="139"/>
      <c r="F3" s="139"/>
      <c r="G3" s="139"/>
      <c r="H3" s="139"/>
      <c r="I3" s="139"/>
      <c r="J3" s="140"/>
    </row>
    <row r="4" spans="1:10" x14ac:dyDescent="0.3">
      <c r="A4" s="145"/>
      <c r="B4" s="37" t="s">
        <v>161</v>
      </c>
      <c r="C4" s="37" t="s">
        <v>29</v>
      </c>
      <c r="D4" s="37" t="s">
        <v>39</v>
      </c>
      <c r="E4" s="112" t="s">
        <v>64</v>
      </c>
      <c r="F4" s="113"/>
      <c r="G4" s="37" t="s">
        <v>78</v>
      </c>
      <c r="H4" s="37" t="s">
        <v>86</v>
      </c>
      <c r="I4" s="37" t="s">
        <v>136</v>
      </c>
      <c r="J4" s="37" t="s">
        <v>137</v>
      </c>
    </row>
    <row r="5" spans="1:10" x14ac:dyDescent="0.3">
      <c r="A5" s="104" t="s">
        <v>359</v>
      </c>
      <c r="B5" s="30" t="s">
        <v>163</v>
      </c>
      <c r="C5" s="25"/>
      <c r="D5" s="25"/>
      <c r="E5" s="134"/>
      <c r="F5" s="135"/>
      <c r="G5" s="28"/>
      <c r="H5" s="28"/>
      <c r="I5" s="29">
        <v>0</v>
      </c>
      <c r="J5" s="29">
        <f>H5*I5</f>
        <v>0</v>
      </c>
    </row>
    <row r="6" spans="1:10" x14ac:dyDescent="0.3">
      <c r="A6" s="104"/>
      <c r="B6" s="30" t="s">
        <v>164</v>
      </c>
      <c r="C6" s="25"/>
      <c r="D6" s="25"/>
      <c r="E6" s="134"/>
      <c r="F6" s="135"/>
      <c r="G6" s="28"/>
      <c r="H6" s="28"/>
      <c r="I6" s="29">
        <v>0</v>
      </c>
      <c r="J6" s="29">
        <f t="shared" ref="J6:J9" si="0">H6*I6</f>
        <v>0</v>
      </c>
    </row>
    <row r="7" spans="1:10" x14ac:dyDescent="0.3">
      <c r="A7" s="104"/>
      <c r="B7" s="30" t="s">
        <v>15</v>
      </c>
      <c r="D7" s="25"/>
      <c r="E7" s="134"/>
      <c r="F7" s="135"/>
      <c r="G7" s="28"/>
      <c r="H7" s="28"/>
      <c r="I7" s="29">
        <v>0</v>
      </c>
      <c r="J7" s="29">
        <f t="shared" si="0"/>
        <v>0</v>
      </c>
    </row>
    <row r="8" spans="1:10" x14ac:dyDescent="0.3">
      <c r="A8" s="104"/>
      <c r="B8" s="30" t="s">
        <v>25</v>
      </c>
      <c r="C8" s="25"/>
      <c r="D8" s="25"/>
      <c r="E8" s="134"/>
      <c r="F8" s="135"/>
      <c r="G8" s="28"/>
      <c r="H8" s="28"/>
      <c r="I8" s="29">
        <v>0</v>
      </c>
      <c r="J8" s="29">
        <f t="shared" si="0"/>
        <v>0</v>
      </c>
    </row>
    <row r="9" spans="1:10" x14ac:dyDescent="0.3">
      <c r="A9" s="104"/>
      <c r="B9" s="30" t="s">
        <v>51</v>
      </c>
      <c r="C9" s="25"/>
      <c r="D9" s="25"/>
      <c r="E9" s="134"/>
      <c r="F9" s="135"/>
      <c r="G9" s="28"/>
      <c r="H9" s="28"/>
      <c r="I9" s="29">
        <v>0</v>
      </c>
      <c r="J9" s="29">
        <f t="shared" si="0"/>
        <v>0</v>
      </c>
    </row>
    <row r="10" spans="1:10" x14ac:dyDescent="0.3">
      <c r="A10" s="104"/>
      <c r="B10" s="149" t="s">
        <v>2</v>
      </c>
      <c r="C10" s="149"/>
      <c r="D10" s="149"/>
      <c r="E10" s="149"/>
      <c r="F10" s="149"/>
      <c r="G10" s="149"/>
      <c r="H10" s="149"/>
      <c r="I10" s="149"/>
      <c r="J10" s="149"/>
    </row>
    <row r="11" spans="1:10" x14ac:dyDescent="0.3">
      <c r="A11" s="104"/>
      <c r="B11" s="37" t="s">
        <v>161</v>
      </c>
      <c r="C11" s="37" t="s">
        <v>29</v>
      </c>
      <c r="D11" s="37" t="s">
        <v>39</v>
      </c>
      <c r="E11" s="37" t="s">
        <v>382</v>
      </c>
      <c r="F11" s="37" t="s">
        <v>320</v>
      </c>
      <c r="G11" s="37" t="s">
        <v>78</v>
      </c>
      <c r="H11" s="37" t="s">
        <v>86</v>
      </c>
      <c r="I11" s="37" t="s">
        <v>136</v>
      </c>
      <c r="J11" s="37" t="s">
        <v>137</v>
      </c>
    </row>
    <row r="12" spans="1:10" x14ac:dyDescent="0.3">
      <c r="A12" s="104"/>
      <c r="B12" s="24" t="s">
        <v>218</v>
      </c>
      <c r="C12" s="25"/>
      <c r="D12" s="28"/>
      <c r="E12" s="42"/>
      <c r="F12" s="42"/>
      <c r="G12" s="42"/>
      <c r="H12" s="42"/>
      <c r="I12" s="43">
        <v>0</v>
      </c>
      <c r="J12" s="43">
        <f>H12*I12</f>
        <v>0</v>
      </c>
    </row>
    <row r="13" spans="1:10" x14ac:dyDescent="0.3">
      <c r="A13" s="104"/>
      <c r="B13" s="24" t="s">
        <v>197</v>
      </c>
      <c r="C13" s="25"/>
      <c r="D13" s="28"/>
      <c r="E13" s="42"/>
      <c r="F13" s="42"/>
      <c r="G13" s="42"/>
      <c r="H13" s="42"/>
      <c r="I13" s="43">
        <v>0</v>
      </c>
      <c r="J13" s="43">
        <f>H13*I13</f>
        <v>0</v>
      </c>
    </row>
    <row r="14" spans="1:10" x14ac:dyDescent="0.3">
      <c r="A14" s="104"/>
      <c r="B14" s="24" t="s">
        <v>194</v>
      </c>
      <c r="C14" s="25"/>
      <c r="D14" s="28"/>
      <c r="E14" s="42"/>
      <c r="F14" s="42"/>
      <c r="G14" s="42"/>
      <c r="H14" s="42"/>
      <c r="I14" s="43">
        <v>0</v>
      </c>
      <c r="J14" s="43">
        <f t="shared" ref="J14" si="1">H14*I14</f>
        <v>0</v>
      </c>
    </row>
    <row r="15" spans="1:10" x14ac:dyDescent="0.3">
      <c r="B15" s="33"/>
      <c r="C15" s="33"/>
      <c r="D15" s="44"/>
      <c r="E15" s="33"/>
      <c r="F15" s="33"/>
      <c r="G15" s="33"/>
      <c r="H15" s="154" t="s">
        <v>158</v>
      </c>
      <c r="I15" s="155"/>
      <c r="J15" s="34">
        <f>SUM(J5:J9,J12:J14)</f>
        <v>0</v>
      </c>
    </row>
    <row r="17" spans="1:10" ht="18" x14ac:dyDescent="0.3">
      <c r="A17" s="129" t="s">
        <v>360</v>
      </c>
      <c r="B17" s="129"/>
      <c r="C17" s="129"/>
      <c r="D17" s="129"/>
      <c r="E17" s="129"/>
      <c r="F17" s="129"/>
      <c r="G17" s="129"/>
      <c r="H17" s="129"/>
      <c r="I17" s="129"/>
      <c r="J17" s="129"/>
    </row>
    <row r="18" spans="1:10" x14ac:dyDescent="0.3">
      <c r="A18" s="145" t="s">
        <v>399</v>
      </c>
      <c r="B18" s="138" t="s">
        <v>144</v>
      </c>
      <c r="C18" s="139"/>
      <c r="D18" s="139"/>
      <c r="E18" s="139"/>
      <c r="F18" s="139"/>
      <c r="G18" s="139"/>
      <c r="H18" s="139"/>
      <c r="I18" s="139"/>
      <c r="J18" s="140"/>
    </row>
    <row r="19" spans="1:10" x14ac:dyDescent="0.3">
      <c r="A19" s="145"/>
      <c r="B19" s="37" t="s">
        <v>161</v>
      </c>
      <c r="C19" s="37" t="s">
        <v>29</v>
      </c>
      <c r="D19" s="37" t="s">
        <v>39</v>
      </c>
      <c r="E19" s="112" t="s">
        <v>64</v>
      </c>
      <c r="F19" s="113"/>
      <c r="G19" s="37" t="s">
        <v>78</v>
      </c>
      <c r="H19" s="37" t="s">
        <v>86</v>
      </c>
      <c r="I19" s="37" t="s">
        <v>136</v>
      </c>
      <c r="J19" s="37" t="s">
        <v>137</v>
      </c>
    </row>
    <row r="20" spans="1:10" x14ac:dyDescent="0.3">
      <c r="A20" s="104" t="s">
        <v>361</v>
      </c>
      <c r="B20" s="30" t="s">
        <v>163</v>
      </c>
      <c r="D20" s="25"/>
      <c r="E20" s="134"/>
      <c r="F20" s="135"/>
      <c r="G20" s="28"/>
      <c r="H20" s="28"/>
      <c r="I20" s="29">
        <v>0</v>
      </c>
      <c r="J20" s="29">
        <f>H20*I20</f>
        <v>0</v>
      </c>
    </row>
    <row r="21" spans="1:10" x14ac:dyDescent="0.3">
      <c r="A21" s="104"/>
      <c r="B21" s="30" t="s">
        <v>164</v>
      </c>
      <c r="C21" s="25"/>
      <c r="D21" s="25"/>
      <c r="E21" s="134"/>
      <c r="F21" s="135"/>
      <c r="G21" s="28"/>
      <c r="H21" s="28"/>
      <c r="I21" s="29">
        <v>0</v>
      </c>
      <c r="J21" s="29">
        <f t="shared" ref="J21:J25" si="2">H21*I21</f>
        <v>0</v>
      </c>
    </row>
    <row r="22" spans="1:10" x14ac:dyDescent="0.3">
      <c r="A22" s="104"/>
      <c r="B22" s="30" t="s">
        <v>172</v>
      </c>
      <c r="D22" s="25"/>
      <c r="E22" s="134"/>
      <c r="F22" s="135"/>
      <c r="G22" s="28"/>
      <c r="H22" s="28"/>
      <c r="I22" s="29">
        <v>0</v>
      </c>
      <c r="J22" s="29">
        <f t="shared" si="2"/>
        <v>0</v>
      </c>
    </row>
    <row r="23" spans="1:10" x14ac:dyDescent="0.3">
      <c r="A23" s="104"/>
      <c r="B23" s="30" t="s">
        <v>25</v>
      </c>
      <c r="C23" s="25"/>
      <c r="D23" s="25"/>
      <c r="E23" s="134"/>
      <c r="F23" s="135"/>
      <c r="G23" s="28"/>
      <c r="H23" s="28"/>
      <c r="I23" s="29">
        <v>0</v>
      </c>
      <c r="J23" s="29">
        <f t="shared" si="2"/>
        <v>0</v>
      </c>
    </row>
    <row r="24" spans="1:10" x14ac:dyDescent="0.3">
      <c r="A24" s="104"/>
      <c r="B24" s="30" t="s">
        <v>15</v>
      </c>
      <c r="C24" s="25"/>
      <c r="D24" s="25"/>
      <c r="E24" s="26"/>
      <c r="F24" s="27"/>
      <c r="G24" s="28"/>
      <c r="H24" s="28"/>
      <c r="I24" s="29">
        <v>0</v>
      </c>
      <c r="J24" s="29">
        <f t="shared" si="2"/>
        <v>0</v>
      </c>
    </row>
    <row r="25" spans="1:10" x14ac:dyDescent="0.3">
      <c r="A25" s="104"/>
      <c r="B25" s="87" t="s">
        <v>51</v>
      </c>
      <c r="C25" s="25"/>
      <c r="D25" s="25"/>
      <c r="E25" s="134"/>
      <c r="F25" s="135"/>
      <c r="G25" s="28"/>
      <c r="H25" s="28"/>
      <c r="I25" s="29">
        <v>0</v>
      </c>
      <c r="J25" s="29">
        <f t="shared" si="2"/>
        <v>0</v>
      </c>
    </row>
    <row r="26" spans="1:10" x14ac:dyDescent="0.3">
      <c r="A26" s="104"/>
      <c r="B26" s="149" t="s">
        <v>2</v>
      </c>
      <c r="C26" s="149"/>
      <c r="D26" s="149"/>
      <c r="E26" s="149"/>
      <c r="F26" s="149"/>
      <c r="G26" s="149"/>
      <c r="H26" s="149"/>
      <c r="I26" s="149"/>
      <c r="J26" s="149"/>
    </row>
    <row r="27" spans="1:10" x14ac:dyDescent="0.3">
      <c r="A27" s="104"/>
      <c r="B27" s="37" t="s">
        <v>161</v>
      </c>
      <c r="C27" s="37" t="s">
        <v>29</v>
      </c>
      <c r="D27" s="37" t="s">
        <v>39</v>
      </c>
      <c r="E27" s="37" t="s">
        <v>382</v>
      </c>
      <c r="F27" s="37" t="s">
        <v>320</v>
      </c>
      <c r="G27" s="37" t="s">
        <v>78</v>
      </c>
      <c r="H27" s="37" t="s">
        <v>86</v>
      </c>
      <c r="I27" s="37" t="s">
        <v>136</v>
      </c>
      <c r="J27" s="37" t="s">
        <v>137</v>
      </c>
    </row>
    <row r="28" spans="1:10" x14ac:dyDescent="0.3">
      <c r="A28" s="104"/>
      <c r="B28" s="24" t="s">
        <v>111</v>
      </c>
      <c r="C28" s="25"/>
      <c r="D28" s="28"/>
      <c r="E28" s="42"/>
      <c r="F28" s="42"/>
      <c r="G28" s="42"/>
      <c r="H28" s="42"/>
      <c r="I28" s="43">
        <v>0</v>
      </c>
      <c r="J28" s="43">
        <f>H28*I28</f>
        <v>0</v>
      </c>
    </row>
    <row r="29" spans="1:10" x14ac:dyDescent="0.3">
      <c r="A29" s="104"/>
      <c r="B29" s="24" t="s">
        <v>197</v>
      </c>
      <c r="C29" s="25"/>
      <c r="D29" s="28"/>
      <c r="E29" s="42"/>
      <c r="F29" s="42"/>
      <c r="G29" s="42"/>
      <c r="H29" s="42"/>
      <c r="I29" s="43">
        <v>0</v>
      </c>
      <c r="J29" s="43">
        <f>H29*I29</f>
        <v>0</v>
      </c>
    </row>
    <row r="30" spans="1:10" x14ac:dyDescent="0.3">
      <c r="A30" s="104"/>
      <c r="B30" s="24" t="s">
        <v>194</v>
      </c>
      <c r="C30" s="25"/>
      <c r="D30" s="28"/>
      <c r="E30" s="42"/>
      <c r="F30" s="42"/>
      <c r="G30" s="42"/>
      <c r="H30" s="42"/>
      <c r="I30" s="43">
        <v>0</v>
      </c>
      <c r="J30" s="43">
        <f t="shared" ref="J30" si="3">H30*I30</f>
        <v>0</v>
      </c>
    </row>
    <row r="31" spans="1:10" x14ac:dyDescent="0.3">
      <c r="B31" s="33"/>
      <c r="C31" s="33"/>
      <c r="D31" s="44"/>
      <c r="E31" s="33"/>
      <c r="F31" s="33"/>
      <c r="G31" s="33"/>
      <c r="H31" s="154" t="s">
        <v>158</v>
      </c>
      <c r="I31" s="155"/>
      <c r="J31" s="34">
        <f>SUM(J20:J25,J28:J30)</f>
        <v>0</v>
      </c>
    </row>
    <row r="33" spans="1:10" x14ac:dyDescent="0.3">
      <c r="A33" s="76" t="s">
        <v>219</v>
      </c>
    </row>
    <row r="34" spans="1:10" ht="18" x14ac:dyDescent="0.3">
      <c r="A34" s="129" t="s">
        <v>362</v>
      </c>
      <c r="B34" s="129"/>
      <c r="C34" s="129"/>
      <c r="D34" s="129"/>
      <c r="E34" s="129"/>
      <c r="F34" s="129"/>
      <c r="G34" s="129"/>
      <c r="H34" s="129"/>
      <c r="I34" s="129"/>
      <c r="J34" s="129"/>
    </row>
    <row r="35" spans="1:10" x14ac:dyDescent="0.3">
      <c r="A35" s="145" t="s">
        <v>399</v>
      </c>
      <c r="B35" s="138" t="s">
        <v>144</v>
      </c>
      <c r="C35" s="139"/>
      <c r="D35" s="139"/>
      <c r="E35" s="139"/>
      <c r="F35" s="139"/>
      <c r="G35" s="139"/>
      <c r="H35" s="139"/>
      <c r="I35" s="139"/>
      <c r="J35" s="140"/>
    </row>
    <row r="36" spans="1:10" x14ac:dyDescent="0.3">
      <c r="A36" s="145"/>
      <c r="B36" s="37" t="s">
        <v>161</v>
      </c>
      <c r="C36" s="37" t="s">
        <v>29</v>
      </c>
      <c r="D36" s="37" t="s">
        <v>39</v>
      </c>
      <c r="E36" s="112" t="s">
        <v>64</v>
      </c>
      <c r="F36" s="113"/>
      <c r="G36" s="37" t="s">
        <v>78</v>
      </c>
      <c r="H36" s="37" t="s">
        <v>86</v>
      </c>
      <c r="I36" s="37" t="s">
        <v>136</v>
      </c>
      <c r="J36" s="37" t="s">
        <v>137</v>
      </c>
    </row>
    <row r="37" spans="1:10" x14ac:dyDescent="0.3">
      <c r="A37" s="104" t="s">
        <v>359</v>
      </c>
      <c r="B37" s="30" t="s">
        <v>163</v>
      </c>
      <c r="C37" s="25"/>
      <c r="D37" s="25"/>
      <c r="E37" s="134"/>
      <c r="F37" s="135"/>
      <c r="G37" s="28"/>
      <c r="H37" s="28"/>
      <c r="I37" s="29">
        <v>0</v>
      </c>
      <c r="J37" s="29">
        <f>H37*I37</f>
        <v>0</v>
      </c>
    </row>
    <row r="38" spans="1:10" x14ac:dyDescent="0.3">
      <c r="A38" s="104"/>
      <c r="B38" s="30" t="s">
        <v>164</v>
      </c>
      <c r="C38" s="25"/>
      <c r="D38" s="25"/>
      <c r="E38" s="26"/>
      <c r="F38" s="27"/>
      <c r="G38" s="28"/>
      <c r="H38" s="28"/>
      <c r="I38" s="29">
        <v>0</v>
      </c>
      <c r="J38" s="29">
        <f>H38*I38</f>
        <v>0</v>
      </c>
    </row>
    <row r="39" spans="1:10" x14ac:dyDescent="0.3">
      <c r="A39" s="104"/>
      <c r="B39" s="30" t="s">
        <v>25</v>
      </c>
      <c r="C39" s="25"/>
      <c r="D39" s="25"/>
      <c r="E39" s="26"/>
      <c r="F39" s="27"/>
      <c r="G39" s="28"/>
      <c r="H39" s="28"/>
      <c r="I39" s="29">
        <v>0</v>
      </c>
      <c r="J39" s="29">
        <f t="shared" ref="J39:J41" si="4">H39*I39</f>
        <v>0</v>
      </c>
    </row>
    <row r="40" spans="1:10" x14ac:dyDescent="0.3">
      <c r="A40" s="104"/>
      <c r="B40" s="30" t="s">
        <v>15</v>
      </c>
      <c r="C40" s="25"/>
      <c r="D40" s="25"/>
      <c r="E40" s="26"/>
      <c r="F40" s="27"/>
      <c r="G40" s="28"/>
      <c r="H40" s="28"/>
      <c r="I40" s="29">
        <v>0</v>
      </c>
      <c r="J40" s="29">
        <f t="shared" si="4"/>
        <v>0</v>
      </c>
    </row>
    <row r="41" spans="1:10" x14ac:dyDescent="0.3">
      <c r="A41" s="104"/>
      <c r="B41" s="30" t="s">
        <v>51</v>
      </c>
      <c r="C41" s="25"/>
      <c r="D41" s="25"/>
      <c r="E41" s="26"/>
      <c r="F41" s="27"/>
      <c r="G41" s="28"/>
      <c r="H41" s="28"/>
      <c r="I41" s="29">
        <v>0</v>
      </c>
      <c r="J41" s="29">
        <f t="shared" si="4"/>
        <v>0</v>
      </c>
    </row>
    <row r="42" spans="1:10" x14ac:dyDescent="0.3">
      <c r="B42" s="33"/>
      <c r="C42" s="33"/>
      <c r="D42" s="44"/>
      <c r="E42" s="33"/>
      <c r="F42" s="33"/>
      <c r="G42" s="33"/>
      <c r="H42" s="154" t="s">
        <v>158</v>
      </c>
      <c r="I42" s="155"/>
      <c r="J42" s="34">
        <f>SUM(J37:J41)</f>
        <v>0</v>
      </c>
    </row>
    <row r="44" spans="1:10" x14ac:dyDescent="0.3">
      <c r="A44" s="76" t="s">
        <v>220</v>
      </c>
    </row>
    <row r="45" spans="1:10" ht="18" x14ac:dyDescent="0.3">
      <c r="A45" s="129" t="s">
        <v>363</v>
      </c>
      <c r="B45" s="129"/>
      <c r="C45" s="129"/>
      <c r="D45" s="129"/>
      <c r="E45" s="129"/>
      <c r="F45" s="129"/>
      <c r="G45" s="129"/>
      <c r="H45" s="129"/>
      <c r="I45" s="129"/>
      <c r="J45" s="129"/>
    </row>
    <row r="46" spans="1:10" x14ac:dyDescent="0.3">
      <c r="A46" s="145" t="s">
        <v>399</v>
      </c>
      <c r="B46" s="138" t="s">
        <v>144</v>
      </c>
      <c r="C46" s="139"/>
      <c r="D46" s="139"/>
      <c r="E46" s="139"/>
      <c r="F46" s="139"/>
      <c r="G46" s="139"/>
      <c r="H46" s="139"/>
      <c r="I46" s="139"/>
      <c r="J46" s="140"/>
    </row>
    <row r="47" spans="1:10" x14ac:dyDescent="0.3">
      <c r="A47" s="145"/>
      <c r="B47" s="37" t="s">
        <v>161</v>
      </c>
      <c r="C47" s="37" t="s">
        <v>29</v>
      </c>
      <c r="D47" s="37" t="s">
        <v>39</v>
      </c>
      <c r="E47" s="112" t="s">
        <v>64</v>
      </c>
      <c r="F47" s="113"/>
      <c r="G47" s="37" t="s">
        <v>78</v>
      </c>
      <c r="H47" s="37" t="s">
        <v>86</v>
      </c>
      <c r="I47" s="37" t="s">
        <v>136</v>
      </c>
      <c r="J47" s="37" t="s">
        <v>137</v>
      </c>
    </row>
    <row r="48" spans="1:10" ht="21" customHeight="1" x14ac:dyDescent="0.3">
      <c r="A48" s="157" t="s">
        <v>359</v>
      </c>
      <c r="B48" s="30" t="s">
        <v>218</v>
      </c>
      <c r="C48" s="25"/>
      <c r="D48" s="25"/>
      <c r="E48" s="134"/>
      <c r="F48" s="135"/>
      <c r="G48" s="28"/>
      <c r="H48" s="28"/>
      <c r="I48" s="29">
        <v>0</v>
      </c>
      <c r="J48" s="29">
        <f>H48*I48</f>
        <v>0</v>
      </c>
    </row>
    <row r="49" spans="1:10" ht="21" customHeight="1" x14ac:dyDescent="0.3">
      <c r="A49" s="157"/>
      <c r="B49" s="30" t="s">
        <v>197</v>
      </c>
      <c r="C49" s="25"/>
      <c r="D49" s="25"/>
      <c r="E49" s="26"/>
      <c r="F49" s="27"/>
      <c r="G49" s="28"/>
      <c r="H49" s="28"/>
      <c r="I49" s="29">
        <v>0</v>
      </c>
      <c r="J49" s="29">
        <f>H49*I49</f>
        <v>0</v>
      </c>
    </row>
    <row r="50" spans="1:10" ht="21" customHeight="1" x14ac:dyDescent="0.3">
      <c r="A50" s="157"/>
      <c r="B50" s="30" t="s">
        <v>194</v>
      </c>
      <c r="C50" s="25"/>
      <c r="D50" s="25"/>
      <c r="E50" s="26"/>
      <c r="F50" s="27"/>
      <c r="G50" s="28"/>
      <c r="H50" s="28"/>
      <c r="I50" s="29">
        <v>0</v>
      </c>
      <c r="J50" s="29">
        <f t="shared" ref="J50" si="5">H50*I50</f>
        <v>0</v>
      </c>
    </row>
    <row r="51" spans="1:10" x14ac:dyDescent="0.3">
      <c r="B51" s="33"/>
      <c r="C51" s="33"/>
      <c r="D51" s="44"/>
      <c r="E51" s="33"/>
      <c r="F51" s="33"/>
      <c r="G51" s="33"/>
      <c r="H51" s="154" t="s">
        <v>158</v>
      </c>
      <c r="I51" s="155"/>
      <c r="J51" s="34">
        <f>SUM(J48:J50)</f>
        <v>0</v>
      </c>
    </row>
    <row r="53" spans="1:10" ht="18" x14ac:dyDescent="0.3">
      <c r="A53" s="129" t="s">
        <v>364</v>
      </c>
      <c r="B53" s="129"/>
      <c r="C53" s="129"/>
      <c r="D53" s="129"/>
      <c r="E53" s="129"/>
      <c r="F53" s="129"/>
      <c r="G53" s="129"/>
      <c r="H53" s="129"/>
      <c r="I53" s="129"/>
      <c r="J53" s="129"/>
    </row>
    <row r="54" spans="1:10" x14ac:dyDescent="0.3">
      <c r="A54" s="145" t="s">
        <v>399</v>
      </c>
      <c r="B54" s="138" t="s">
        <v>144</v>
      </c>
      <c r="C54" s="139"/>
      <c r="D54" s="139"/>
      <c r="E54" s="139"/>
      <c r="F54" s="139"/>
      <c r="G54" s="139"/>
      <c r="H54" s="139"/>
      <c r="I54" s="139"/>
      <c r="J54" s="140"/>
    </row>
    <row r="55" spans="1:10" x14ac:dyDescent="0.3">
      <c r="A55" s="145"/>
      <c r="B55" s="37" t="s">
        <v>161</v>
      </c>
      <c r="C55" s="37" t="s">
        <v>29</v>
      </c>
      <c r="D55" s="37" t="s">
        <v>39</v>
      </c>
      <c r="E55" s="112" t="s">
        <v>64</v>
      </c>
      <c r="F55" s="113"/>
      <c r="G55" s="37" t="s">
        <v>78</v>
      </c>
      <c r="H55" s="37" t="s">
        <v>86</v>
      </c>
      <c r="I55" s="37" t="s">
        <v>136</v>
      </c>
      <c r="J55" s="37" t="s">
        <v>137</v>
      </c>
    </row>
    <row r="56" spans="1:10" x14ac:dyDescent="0.3">
      <c r="A56" s="157" t="s">
        <v>359</v>
      </c>
      <c r="B56" s="30" t="s">
        <v>111</v>
      </c>
      <c r="C56" s="25"/>
      <c r="D56" s="25"/>
      <c r="E56" s="134"/>
      <c r="F56" s="135"/>
      <c r="G56" s="28"/>
      <c r="H56" s="28"/>
      <c r="I56" s="29">
        <v>0</v>
      </c>
      <c r="J56" s="29">
        <f>H56*I56</f>
        <v>0</v>
      </c>
    </row>
    <row r="57" spans="1:10" x14ac:dyDescent="0.3">
      <c r="A57" s="157"/>
      <c r="B57" s="30" t="s">
        <v>218</v>
      </c>
      <c r="C57" s="25"/>
      <c r="D57" s="25"/>
      <c r="E57" s="26"/>
      <c r="F57" s="27"/>
      <c r="G57" s="28"/>
      <c r="H57" s="28"/>
      <c r="I57" s="29">
        <v>0</v>
      </c>
      <c r="J57" s="29">
        <f t="shared" ref="J57:J59" si="6">H57*I57</f>
        <v>0</v>
      </c>
    </row>
    <row r="58" spans="1:10" x14ac:dyDescent="0.3">
      <c r="A58" s="157"/>
      <c r="B58" s="30" t="s">
        <v>197</v>
      </c>
      <c r="C58" s="25"/>
      <c r="D58" s="25"/>
      <c r="E58" s="26"/>
      <c r="F58" s="27"/>
      <c r="G58" s="28"/>
      <c r="H58" s="28"/>
      <c r="I58" s="29">
        <v>0</v>
      </c>
      <c r="J58" s="29">
        <f t="shared" si="6"/>
        <v>0</v>
      </c>
    </row>
    <row r="59" spans="1:10" x14ac:dyDescent="0.3">
      <c r="A59" s="157"/>
      <c r="B59" s="30" t="s">
        <v>194</v>
      </c>
      <c r="C59" s="25"/>
      <c r="D59" s="25"/>
      <c r="E59" s="26"/>
      <c r="F59" s="27"/>
      <c r="G59" s="28"/>
      <c r="H59" s="28"/>
      <c r="I59" s="29">
        <v>0</v>
      </c>
      <c r="J59" s="29">
        <f t="shared" si="6"/>
        <v>0</v>
      </c>
    </row>
    <row r="60" spans="1:10" x14ac:dyDescent="0.3">
      <c r="B60" s="33"/>
      <c r="C60" s="33"/>
      <c r="D60" s="44"/>
      <c r="E60" s="33"/>
      <c r="F60" s="33"/>
      <c r="G60" s="33"/>
      <c r="H60" s="154" t="s">
        <v>158</v>
      </c>
      <c r="I60" s="155"/>
      <c r="J60" s="34">
        <f>SUM(J56:J59)</f>
        <v>0</v>
      </c>
    </row>
    <row r="62" spans="1:10" x14ac:dyDescent="0.3">
      <c r="A62" s="76" t="s">
        <v>365</v>
      </c>
    </row>
    <row r="63" spans="1:10" x14ac:dyDescent="0.3">
      <c r="A63" s="76"/>
    </row>
    <row r="64" spans="1:10" ht="18" x14ac:dyDescent="0.3">
      <c r="A64" s="144" t="s">
        <v>366</v>
      </c>
      <c r="B64" s="144"/>
      <c r="C64" s="144"/>
      <c r="D64" s="144"/>
      <c r="E64" s="144"/>
      <c r="F64" s="144"/>
      <c r="G64" s="144"/>
      <c r="H64" s="144"/>
      <c r="I64" s="144"/>
      <c r="J64" s="144"/>
    </row>
    <row r="65" spans="1:10" x14ac:dyDescent="0.3">
      <c r="A65" s="145" t="s">
        <v>399</v>
      </c>
      <c r="B65" s="149" t="s">
        <v>144</v>
      </c>
      <c r="C65" s="149"/>
      <c r="D65" s="149"/>
      <c r="E65" s="149"/>
      <c r="F65" s="149"/>
      <c r="G65" s="149"/>
      <c r="H65" s="149"/>
      <c r="I65" s="149"/>
      <c r="J65" s="149"/>
    </row>
    <row r="66" spans="1:10" x14ac:dyDescent="0.3">
      <c r="A66" s="145"/>
      <c r="B66" s="96" t="s">
        <v>161</v>
      </c>
      <c r="C66" s="96" t="s">
        <v>29</v>
      </c>
      <c r="D66" s="96" t="s">
        <v>39</v>
      </c>
      <c r="E66" s="150" t="s">
        <v>64</v>
      </c>
      <c r="F66" s="150"/>
      <c r="G66" s="96" t="s">
        <v>78</v>
      </c>
      <c r="H66" s="96" t="s">
        <v>86</v>
      </c>
      <c r="I66" s="96" t="s">
        <v>136</v>
      </c>
      <c r="J66" s="96" t="s">
        <v>137</v>
      </c>
    </row>
    <row r="67" spans="1:10" ht="14.4" customHeight="1" x14ac:dyDescent="0.3">
      <c r="A67" s="104" t="s">
        <v>359</v>
      </c>
      <c r="B67" s="30" t="s">
        <v>163</v>
      </c>
      <c r="C67" s="25"/>
      <c r="D67" s="25"/>
      <c r="E67" s="143"/>
      <c r="F67" s="143"/>
      <c r="G67" s="95"/>
      <c r="H67" s="95"/>
      <c r="I67" s="29">
        <v>0</v>
      </c>
      <c r="J67" s="29">
        <f>H67*I67</f>
        <v>0</v>
      </c>
    </row>
    <row r="68" spans="1:10" x14ac:dyDescent="0.3">
      <c r="A68" s="104"/>
      <c r="B68" s="30" t="s">
        <v>164</v>
      </c>
      <c r="C68" s="25"/>
      <c r="D68" s="25"/>
      <c r="E68" s="95"/>
      <c r="F68" s="95"/>
      <c r="G68" s="95"/>
      <c r="H68" s="95"/>
      <c r="I68" s="29">
        <v>0</v>
      </c>
      <c r="J68" s="29">
        <f>H68*I68</f>
        <v>0</v>
      </c>
    </row>
    <row r="69" spans="1:10" x14ac:dyDescent="0.3">
      <c r="A69" s="104"/>
      <c r="B69" s="30" t="s">
        <v>15</v>
      </c>
      <c r="C69" s="25"/>
      <c r="D69" s="25"/>
      <c r="E69" s="95"/>
      <c r="F69" s="95"/>
      <c r="G69" s="95"/>
      <c r="H69" s="95"/>
      <c r="I69" s="29">
        <v>0</v>
      </c>
      <c r="J69" s="29">
        <f t="shared" ref="J69:J72" si="7">H69*I69</f>
        <v>0</v>
      </c>
    </row>
    <row r="70" spans="1:10" x14ac:dyDescent="0.3">
      <c r="A70" s="104"/>
      <c r="B70" s="30" t="s">
        <v>346</v>
      </c>
      <c r="C70" s="25"/>
      <c r="D70" s="25"/>
      <c r="E70" s="95"/>
      <c r="F70" s="95"/>
      <c r="G70" s="95"/>
      <c r="H70" s="95"/>
      <c r="I70" s="29">
        <v>0</v>
      </c>
      <c r="J70" s="29">
        <f t="shared" si="7"/>
        <v>0</v>
      </c>
    </row>
    <row r="71" spans="1:10" x14ac:dyDescent="0.3">
      <c r="A71" s="104"/>
      <c r="B71" s="30" t="s">
        <v>347</v>
      </c>
      <c r="C71" s="25"/>
      <c r="D71" s="25"/>
      <c r="E71" s="95"/>
      <c r="F71" s="95"/>
      <c r="G71" s="95"/>
      <c r="H71" s="95"/>
      <c r="I71" s="29">
        <v>0</v>
      </c>
      <c r="J71" s="29">
        <f t="shared" si="7"/>
        <v>0</v>
      </c>
    </row>
    <row r="72" spans="1:10" x14ac:dyDescent="0.3">
      <c r="A72" s="104"/>
      <c r="B72" s="30" t="s">
        <v>51</v>
      </c>
      <c r="C72" s="25"/>
      <c r="D72" s="25"/>
      <c r="E72" s="95"/>
      <c r="F72" s="95"/>
      <c r="G72" s="95"/>
      <c r="H72" s="95"/>
      <c r="I72" s="29">
        <v>0</v>
      </c>
      <c r="J72" s="29">
        <f t="shared" si="7"/>
        <v>0</v>
      </c>
    </row>
    <row r="73" spans="1:10" x14ac:dyDescent="0.3">
      <c r="A73" s="104"/>
      <c r="B73" s="149" t="s">
        <v>2</v>
      </c>
      <c r="C73" s="149"/>
      <c r="D73" s="149"/>
      <c r="E73" s="149"/>
      <c r="F73" s="149"/>
      <c r="G73" s="149"/>
      <c r="H73" s="149"/>
      <c r="I73" s="149"/>
      <c r="J73" s="149"/>
    </row>
    <row r="74" spans="1:10" x14ac:dyDescent="0.3">
      <c r="A74" s="104"/>
      <c r="B74" s="96" t="s">
        <v>161</v>
      </c>
      <c r="C74" s="96" t="s">
        <v>29</v>
      </c>
      <c r="D74" s="96" t="s">
        <v>39</v>
      </c>
      <c r="E74" s="96" t="s">
        <v>382</v>
      </c>
      <c r="F74" s="96" t="s">
        <v>320</v>
      </c>
      <c r="G74" s="96" t="s">
        <v>78</v>
      </c>
      <c r="H74" s="96" t="s">
        <v>86</v>
      </c>
      <c r="I74" s="96" t="s">
        <v>136</v>
      </c>
      <c r="J74" s="96" t="s">
        <v>137</v>
      </c>
    </row>
    <row r="75" spans="1:10" x14ac:dyDescent="0.3">
      <c r="A75" s="104"/>
      <c r="B75" s="30" t="s">
        <v>97</v>
      </c>
      <c r="C75" s="185"/>
      <c r="D75" s="185"/>
      <c r="E75" s="185"/>
      <c r="F75" s="185"/>
      <c r="G75" s="185"/>
      <c r="H75" s="185"/>
      <c r="I75" s="29">
        <v>0</v>
      </c>
      <c r="J75" s="29">
        <f t="shared" ref="J75:J76" si="8">H75*I75</f>
        <v>0</v>
      </c>
    </row>
    <row r="76" spans="1:10" x14ac:dyDescent="0.3">
      <c r="A76" s="104"/>
      <c r="B76" s="30" t="s">
        <v>69</v>
      </c>
      <c r="C76" s="185"/>
      <c r="D76" s="185"/>
      <c r="E76" s="185"/>
      <c r="F76" s="185"/>
      <c r="G76" s="185"/>
      <c r="H76" s="185"/>
      <c r="I76" s="29">
        <v>0</v>
      </c>
      <c r="J76" s="29">
        <f t="shared" si="8"/>
        <v>0</v>
      </c>
    </row>
    <row r="77" spans="1:10" x14ac:dyDescent="0.3">
      <c r="B77" s="33"/>
      <c r="C77" s="33"/>
      <c r="D77" s="44"/>
      <c r="E77" s="33"/>
      <c r="F77" s="33"/>
      <c r="G77" s="33"/>
      <c r="H77" s="142" t="s">
        <v>158</v>
      </c>
      <c r="I77" s="142"/>
      <c r="J77" s="47">
        <f>SUM(J67:J76)</f>
        <v>0</v>
      </c>
    </row>
    <row r="78" spans="1:10" x14ac:dyDescent="0.3">
      <c r="B78" s="33"/>
      <c r="C78" s="33"/>
      <c r="D78" s="44"/>
      <c r="E78" s="33"/>
      <c r="F78" s="33"/>
      <c r="G78" s="33"/>
      <c r="H78" s="183"/>
      <c r="I78" s="183"/>
      <c r="J78" s="184"/>
    </row>
    <row r="79" spans="1:10" x14ac:dyDescent="0.3">
      <c r="B79" s="33"/>
      <c r="C79" s="33"/>
      <c r="D79" s="44"/>
      <c r="E79" s="33"/>
      <c r="F79" s="33"/>
      <c r="G79" s="33"/>
      <c r="H79" s="181"/>
      <c r="I79" s="181"/>
      <c r="J79" s="182"/>
    </row>
    <row r="80" spans="1:10" ht="18" x14ac:dyDescent="0.3">
      <c r="A80" s="129" t="s">
        <v>404</v>
      </c>
      <c r="B80" s="129"/>
      <c r="C80" s="129"/>
      <c r="D80" s="129"/>
      <c r="E80" s="129"/>
      <c r="F80" s="129"/>
      <c r="G80" s="129"/>
      <c r="H80" s="129"/>
      <c r="I80" s="129"/>
      <c r="J80" s="129"/>
    </row>
    <row r="81" spans="1:10" x14ac:dyDescent="0.3">
      <c r="A81" s="145" t="s">
        <v>399</v>
      </c>
      <c r="B81" s="138" t="s">
        <v>144</v>
      </c>
      <c r="C81" s="139"/>
      <c r="D81" s="139"/>
      <c r="E81" s="139"/>
      <c r="F81" s="139"/>
      <c r="G81" s="139"/>
      <c r="H81" s="139"/>
      <c r="I81" s="139"/>
      <c r="J81" s="140"/>
    </row>
    <row r="82" spans="1:10" x14ac:dyDescent="0.3">
      <c r="A82" s="145"/>
      <c r="B82" s="37" t="s">
        <v>161</v>
      </c>
      <c r="C82" s="37" t="s">
        <v>29</v>
      </c>
      <c r="D82" s="37" t="s">
        <v>39</v>
      </c>
      <c r="E82" s="112" t="s">
        <v>64</v>
      </c>
      <c r="F82" s="113"/>
      <c r="G82" s="37" t="s">
        <v>78</v>
      </c>
      <c r="H82" s="37" t="s">
        <v>86</v>
      </c>
      <c r="I82" s="37" t="s">
        <v>136</v>
      </c>
      <c r="J82" s="37" t="s">
        <v>137</v>
      </c>
    </row>
    <row r="83" spans="1:10" x14ac:dyDescent="0.3">
      <c r="A83" s="104" t="s">
        <v>359</v>
      </c>
      <c r="B83" s="30" t="s">
        <v>163</v>
      </c>
      <c r="C83" s="25"/>
      <c r="D83" s="25"/>
      <c r="E83" s="134"/>
      <c r="F83" s="135"/>
      <c r="G83" s="28"/>
      <c r="H83" s="28"/>
      <c r="I83" s="29">
        <v>0</v>
      </c>
      <c r="J83" s="29">
        <f>H83*I83</f>
        <v>0</v>
      </c>
    </row>
    <row r="84" spans="1:10" x14ac:dyDescent="0.3">
      <c r="A84" s="104"/>
      <c r="B84" s="30" t="s">
        <v>164</v>
      </c>
      <c r="C84" s="25"/>
      <c r="D84" s="25"/>
      <c r="E84" s="26"/>
      <c r="F84" s="27"/>
      <c r="G84" s="28"/>
      <c r="H84" s="28"/>
      <c r="I84" s="29">
        <v>0</v>
      </c>
      <c r="J84" s="29">
        <f>H84*I84</f>
        <v>0</v>
      </c>
    </row>
    <row r="85" spans="1:10" x14ac:dyDescent="0.3">
      <c r="A85" s="104"/>
      <c r="B85" s="30" t="s">
        <v>351</v>
      </c>
      <c r="C85" s="25"/>
      <c r="D85" s="25"/>
      <c r="E85" s="26"/>
      <c r="F85" s="27"/>
      <c r="G85" s="28"/>
      <c r="H85" s="28"/>
      <c r="I85" s="29">
        <v>0</v>
      </c>
      <c r="J85" s="29">
        <f t="shared" ref="J85:J90" si="9">H85*I85</f>
        <v>0</v>
      </c>
    </row>
    <row r="86" spans="1:10" x14ac:dyDescent="0.3">
      <c r="A86" s="104"/>
      <c r="B86" s="30" t="s">
        <v>25</v>
      </c>
      <c r="C86" s="25"/>
      <c r="D86" s="25"/>
      <c r="E86" s="26"/>
      <c r="F86" s="27"/>
      <c r="G86" s="28"/>
      <c r="H86" s="28"/>
      <c r="I86" s="29">
        <v>0</v>
      </c>
      <c r="J86" s="29">
        <f t="shared" si="9"/>
        <v>0</v>
      </c>
    </row>
    <row r="87" spans="1:10" x14ac:dyDescent="0.3">
      <c r="A87" s="104"/>
      <c r="B87" s="30" t="s">
        <v>346</v>
      </c>
      <c r="C87" s="25"/>
      <c r="D87" s="25"/>
      <c r="E87" s="26"/>
      <c r="F87" s="27"/>
      <c r="G87" s="28"/>
      <c r="H87" s="28"/>
      <c r="I87" s="29">
        <v>0</v>
      </c>
      <c r="J87" s="29">
        <f t="shared" si="9"/>
        <v>0</v>
      </c>
    </row>
    <row r="88" spans="1:10" x14ac:dyDescent="0.3">
      <c r="A88" s="104"/>
      <c r="B88" s="30" t="s">
        <v>347</v>
      </c>
      <c r="C88" s="25"/>
      <c r="D88" s="25"/>
      <c r="E88" s="26"/>
      <c r="F88" s="27"/>
      <c r="G88" s="28"/>
      <c r="H88" s="28"/>
      <c r="I88" s="29">
        <v>0</v>
      </c>
      <c r="J88" s="29">
        <f t="shared" si="9"/>
        <v>0</v>
      </c>
    </row>
    <row r="89" spans="1:10" x14ac:dyDescent="0.3">
      <c r="A89" s="104"/>
      <c r="B89" s="30" t="s">
        <v>348</v>
      </c>
      <c r="C89" s="25"/>
      <c r="D89" s="25"/>
      <c r="E89" s="26"/>
      <c r="F89" s="27"/>
      <c r="G89" s="28"/>
      <c r="H89" s="28"/>
      <c r="I89" s="29">
        <v>0</v>
      </c>
      <c r="J89" s="29">
        <f t="shared" si="9"/>
        <v>0</v>
      </c>
    </row>
    <row r="90" spans="1:10" x14ac:dyDescent="0.3">
      <c r="A90" s="104"/>
      <c r="B90" s="30" t="s">
        <v>51</v>
      </c>
      <c r="C90" s="25"/>
      <c r="D90" s="25"/>
      <c r="E90" s="26"/>
      <c r="F90" s="27"/>
      <c r="G90" s="28"/>
      <c r="H90" s="28"/>
      <c r="I90" s="29">
        <v>0</v>
      </c>
      <c r="J90" s="29">
        <f t="shared" si="9"/>
        <v>0</v>
      </c>
    </row>
    <row r="91" spans="1:10" x14ac:dyDescent="0.3">
      <c r="B91" s="33"/>
      <c r="C91" s="33"/>
      <c r="D91" s="44"/>
      <c r="E91" s="33"/>
      <c r="F91" s="33"/>
      <c r="G91" s="33"/>
      <c r="H91" s="154" t="s">
        <v>158</v>
      </c>
      <c r="I91" s="155"/>
      <c r="J91" s="34">
        <f>SUM(J83:J90)</f>
        <v>0</v>
      </c>
    </row>
  </sheetData>
  <mergeCells count="60">
    <mergeCell ref="A67:A76"/>
    <mergeCell ref="H91:I91"/>
    <mergeCell ref="H60:I60"/>
    <mergeCell ref="A80:J80"/>
    <mergeCell ref="A81:A82"/>
    <mergeCell ref="B81:J81"/>
    <mergeCell ref="E82:F82"/>
    <mergeCell ref="A83:A90"/>
    <mergeCell ref="E83:F83"/>
    <mergeCell ref="A64:J64"/>
    <mergeCell ref="A65:A66"/>
    <mergeCell ref="B65:J65"/>
    <mergeCell ref="E66:F66"/>
    <mergeCell ref="E67:F67"/>
    <mergeCell ref="H77:I77"/>
    <mergeCell ref="B73:J73"/>
    <mergeCell ref="A56:A59"/>
    <mergeCell ref="E56:F56"/>
    <mergeCell ref="H42:I42"/>
    <mergeCell ref="A45:J45"/>
    <mergeCell ref="A46:A47"/>
    <mergeCell ref="B46:J46"/>
    <mergeCell ref="E47:F47"/>
    <mergeCell ref="A48:A50"/>
    <mergeCell ref="E48:F48"/>
    <mergeCell ref="H51:I51"/>
    <mergeCell ref="A53:J53"/>
    <mergeCell ref="A54:A55"/>
    <mergeCell ref="B54:J54"/>
    <mergeCell ref="E55:F55"/>
    <mergeCell ref="A37:A41"/>
    <mergeCell ref="E37:F37"/>
    <mergeCell ref="A20:A30"/>
    <mergeCell ref="E20:F20"/>
    <mergeCell ref="E21:F21"/>
    <mergeCell ref="E22:F22"/>
    <mergeCell ref="E23:F23"/>
    <mergeCell ref="E25:F25"/>
    <mergeCell ref="B26:J26"/>
    <mergeCell ref="H31:I31"/>
    <mergeCell ref="A34:J34"/>
    <mergeCell ref="A35:A36"/>
    <mergeCell ref="B35:J35"/>
    <mergeCell ref="E36:F36"/>
    <mergeCell ref="A18:A19"/>
    <mergeCell ref="B18:J18"/>
    <mergeCell ref="E19:F19"/>
    <mergeCell ref="A2:J2"/>
    <mergeCell ref="A3:A4"/>
    <mergeCell ref="B3:J3"/>
    <mergeCell ref="E4:F4"/>
    <mergeCell ref="A5:A14"/>
    <mergeCell ref="E5:F5"/>
    <mergeCell ref="E6:F6"/>
    <mergeCell ref="E7:F7"/>
    <mergeCell ref="E8:F8"/>
    <mergeCell ref="E9:F9"/>
    <mergeCell ref="B10:J10"/>
    <mergeCell ref="H15:I15"/>
    <mergeCell ref="A17:J17"/>
  </mergeCells>
  <phoneticPr fontId="18" type="noConversion"/>
  <conditionalFormatting sqref="E5:E9">
    <cfRule type="duplicateValues" dxfId="76" priority="7"/>
  </conditionalFormatting>
  <conditionalFormatting sqref="E20:E25">
    <cfRule type="duplicateValues" dxfId="75" priority="6"/>
  </conditionalFormatting>
  <conditionalFormatting sqref="E37:E41">
    <cfRule type="duplicateValues" dxfId="74" priority="5"/>
  </conditionalFormatting>
  <conditionalFormatting sqref="E48:E50">
    <cfRule type="duplicateValues" dxfId="73" priority="81"/>
  </conditionalFormatting>
  <conditionalFormatting sqref="E56:E59">
    <cfRule type="duplicateValues" dxfId="72" priority="3"/>
  </conditionalFormatting>
  <conditionalFormatting sqref="E83:E90">
    <cfRule type="duplicateValues" dxfId="71" priority="82"/>
  </conditionalFormatting>
  <conditionalFormatting sqref="E67:E72">
    <cfRule type="duplicateValues" dxfId="70" priority="1"/>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5CE4C-F4B4-473A-AFE7-3FF436C4B9D6}">
  <dimension ref="A2:J19"/>
  <sheetViews>
    <sheetView workbookViewId="0">
      <selection activeCell="E10" sqref="E10"/>
    </sheetView>
  </sheetViews>
  <sheetFormatPr baseColWidth="10" defaultRowHeight="14.4" x14ac:dyDescent="0.3"/>
  <cols>
    <col min="1" max="1" width="30.6640625" customWidth="1"/>
    <col min="2" max="2" width="24.33203125" customWidth="1"/>
    <col min="3" max="3" width="39.44140625" customWidth="1"/>
    <col min="4" max="4" width="27.77734375" customWidth="1"/>
    <col min="5" max="5" width="37" customWidth="1"/>
    <col min="6" max="6" width="18.77734375" customWidth="1"/>
    <col min="7" max="7" width="13.44140625" customWidth="1"/>
    <col min="8" max="8" width="19.44140625" customWidth="1"/>
    <col min="9" max="9" width="17.21875" customWidth="1"/>
    <col min="10" max="10" width="17.6640625" customWidth="1"/>
  </cols>
  <sheetData>
    <row r="2" spans="1:10" ht="18" x14ac:dyDescent="0.3">
      <c r="A2" s="129" t="s">
        <v>367</v>
      </c>
      <c r="B2" s="129"/>
      <c r="C2" s="129"/>
      <c r="D2" s="129"/>
      <c r="E2" s="129"/>
      <c r="F2" s="129"/>
      <c r="G2" s="129"/>
      <c r="H2" s="129"/>
      <c r="I2" s="129"/>
      <c r="J2" s="129"/>
    </row>
    <row r="3" spans="1:10" x14ac:dyDescent="0.3">
      <c r="A3" s="145" t="s">
        <v>160</v>
      </c>
      <c r="B3" s="138" t="s">
        <v>144</v>
      </c>
      <c r="C3" s="139"/>
      <c r="D3" s="139"/>
      <c r="E3" s="139"/>
      <c r="F3" s="139"/>
      <c r="G3" s="139"/>
      <c r="H3" s="139"/>
      <c r="I3" s="139"/>
      <c r="J3" s="140"/>
    </row>
    <row r="4" spans="1:10" x14ac:dyDescent="0.3">
      <c r="A4" s="145"/>
      <c r="B4" s="37" t="s">
        <v>161</v>
      </c>
      <c r="C4" s="37" t="s">
        <v>29</v>
      </c>
      <c r="D4" s="37" t="s">
        <v>39</v>
      </c>
      <c r="E4" s="112" t="s">
        <v>64</v>
      </c>
      <c r="F4" s="113"/>
      <c r="G4" s="37" t="s">
        <v>78</v>
      </c>
      <c r="H4" s="37" t="s">
        <v>86</v>
      </c>
      <c r="I4" s="37" t="s">
        <v>136</v>
      </c>
      <c r="J4" s="37" t="s">
        <v>137</v>
      </c>
    </row>
    <row r="5" spans="1:10" x14ac:dyDescent="0.3">
      <c r="A5" s="104" t="s">
        <v>230</v>
      </c>
      <c r="B5" s="30" t="s">
        <v>180</v>
      </c>
      <c r="C5" s="25"/>
      <c r="D5" s="25"/>
      <c r="E5" s="134"/>
      <c r="F5" s="135"/>
      <c r="G5" s="28"/>
      <c r="H5" s="28"/>
      <c r="I5" s="29">
        <v>0</v>
      </c>
      <c r="J5" s="29">
        <f>H5*I5</f>
        <v>0</v>
      </c>
    </row>
    <row r="6" spans="1:10" x14ac:dyDescent="0.3">
      <c r="A6" s="104"/>
      <c r="B6" s="30" t="s">
        <v>234</v>
      </c>
      <c r="C6" s="25"/>
      <c r="D6" s="25"/>
      <c r="E6" s="134"/>
      <c r="F6" s="135"/>
      <c r="G6" s="28"/>
      <c r="H6" s="28"/>
      <c r="I6" s="29">
        <v>0</v>
      </c>
      <c r="J6" s="29">
        <f t="shared" ref="J6:J7" si="0">H6*I6</f>
        <v>0</v>
      </c>
    </row>
    <row r="7" spans="1:10" x14ac:dyDescent="0.3">
      <c r="A7" s="104"/>
      <c r="B7" s="30" t="s">
        <v>271</v>
      </c>
      <c r="D7" s="25"/>
      <c r="E7" s="134"/>
      <c r="F7" s="135"/>
      <c r="G7" s="28"/>
      <c r="H7" s="28"/>
      <c r="I7" s="29">
        <v>0</v>
      </c>
      <c r="J7" s="29">
        <f t="shared" si="0"/>
        <v>0</v>
      </c>
    </row>
    <row r="8" spans="1:10" x14ac:dyDescent="0.3">
      <c r="A8" s="104"/>
      <c r="B8" s="149" t="s">
        <v>2</v>
      </c>
      <c r="C8" s="149"/>
      <c r="D8" s="149"/>
      <c r="E8" s="149"/>
      <c r="F8" s="149"/>
      <c r="G8" s="149"/>
      <c r="H8" s="149"/>
      <c r="I8" s="149"/>
      <c r="J8" s="149"/>
    </row>
    <row r="9" spans="1:10" x14ac:dyDescent="0.3">
      <c r="A9" s="104"/>
      <c r="B9" s="37" t="s">
        <v>161</v>
      </c>
      <c r="C9" s="37" t="s">
        <v>29</v>
      </c>
      <c r="D9" s="37" t="s">
        <v>39</v>
      </c>
      <c r="E9" s="37" t="s">
        <v>382</v>
      </c>
      <c r="F9" s="37" t="s">
        <v>320</v>
      </c>
      <c r="G9" s="37" t="s">
        <v>78</v>
      </c>
      <c r="H9" s="37" t="s">
        <v>86</v>
      </c>
      <c r="I9" s="37" t="s">
        <v>136</v>
      </c>
      <c r="J9" s="37" t="s">
        <v>137</v>
      </c>
    </row>
    <row r="10" spans="1:10" x14ac:dyDescent="0.3">
      <c r="A10" s="104"/>
      <c r="B10" s="24" t="s">
        <v>235</v>
      </c>
      <c r="C10" s="25"/>
      <c r="D10" s="28"/>
      <c r="E10" s="42"/>
      <c r="F10" s="42"/>
      <c r="G10" s="42"/>
      <c r="H10" s="42"/>
      <c r="I10" s="43">
        <v>0</v>
      </c>
      <c r="J10" s="43">
        <f>H10*I10</f>
        <v>0</v>
      </c>
    </row>
    <row r="11" spans="1:10" x14ac:dyDescent="0.3">
      <c r="B11" s="33"/>
      <c r="C11" s="33"/>
      <c r="D11" s="44"/>
      <c r="E11" s="33"/>
      <c r="F11" s="33"/>
      <c r="G11" s="33"/>
      <c r="H11" s="154" t="s">
        <v>158</v>
      </c>
      <c r="I11" s="155"/>
      <c r="J11" s="34">
        <f>SUM(J5:J7,J10:J10)</f>
        <v>0</v>
      </c>
    </row>
    <row r="13" spans="1:10" ht="18" x14ac:dyDescent="0.3">
      <c r="A13" s="129" t="s">
        <v>368</v>
      </c>
      <c r="B13" s="129"/>
      <c r="C13" s="129"/>
      <c r="D13" s="129"/>
      <c r="E13" s="129"/>
      <c r="F13" s="129"/>
      <c r="G13" s="129"/>
      <c r="H13" s="129"/>
      <c r="I13" s="129"/>
      <c r="J13" s="129"/>
    </row>
    <row r="14" spans="1:10" x14ac:dyDescent="0.3">
      <c r="A14" s="145" t="s">
        <v>160</v>
      </c>
      <c r="B14" s="138" t="s">
        <v>144</v>
      </c>
      <c r="C14" s="139"/>
      <c r="D14" s="139"/>
      <c r="E14" s="139"/>
      <c r="F14" s="139"/>
      <c r="G14" s="139"/>
      <c r="H14" s="139"/>
      <c r="I14" s="139"/>
      <c r="J14" s="140"/>
    </row>
    <row r="15" spans="1:10" x14ac:dyDescent="0.3">
      <c r="A15" s="145"/>
      <c r="B15" s="37" t="s">
        <v>161</v>
      </c>
      <c r="C15" s="37" t="s">
        <v>29</v>
      </c>
      <c r="D15" s="37" t="s">
        <v>39</v>
      </c>
      <c r="E15" s="112" t="s">
        <v>64</v>
      </c>
      <c r="F15" s="113"/>
      <c r="G15" s="37" t="s">
        <v>78</v>
      </c>
      <c r="H15" s="37" t="s">
        <v>86</v>
      </c>
      <c r="I15" s="37" t="s">
        <v>136</v>
      </c>
      <c r="J15" s="37" t="s">
        <v>137</v>
      </c>
    </row>
    <row r="16" spans="1:10" x14ac:dyDescent="0.3">
      <c r="A16" s="104" t="s">
        <v>230</v>
      </c>
      <c r="B16" s="30" t="s">
        <v>180</v>
      </c>
      <c r="C16" s="25"/>
      <c r="D16" s="25"/>
      <c r="E16" s="134"/>
      <c r="F16" s="135"/>
      <c r="G16" s="28"/>
      <c r="H16" s="28"/>
      <c r="I16" s="29">
        <v>0</v>
      </c>
      <c r="J16" s="29">
        <f>H16*I16</f>
        <v>0</v>
      </c>
    </row>
    <row r="17" spans="1:10" x14ac:dyDescent="0.3">
      <c r="A17" s="104"/>
      <c r="B17" s="30" t="s">
        <v>234</v>
      </c>
      <c r="C17" s="25"/>
      <c r="D17" s="25"/>
      <c r="E17" s="26"/>
      <c r="F17" s="27"/>
      <c r="G17" s="28"/>
      <c r="H17" s="28"/>
      <c r="I17" s="29">
        <v>0</v>
      </c>
      <c r="J17" s="29">
        <f>H17*I17</f>
        <v>0</v>
      </c>
    </row>
    <row r="18" spans="1:10" x14ac:dyDescent="0.3">
      <c r="A18" s="104"/>
      <c r="B18" s="30" t="s">
        <v>271</v>
      </c>
      <c r="C18" s="25"/>
      <c r="D18" s="25"/>
      <c r="E18" s="26"/>
      <c r="F18" s="27"/>
      <c r="G18" s="28"/>
      <c r="H18" s="28"/>
      <c r="I18" s="29">
        <v>0</v>
      </c>
      <c r="J18" s="29">
        <f t="shared" ref="J18" si="1">H18*I18</f>
        <v>0</v>
      </c>
    </row>
    <row r="19" spans="1:10" x14ac:dyDescent="0.3">
      <c r="B19" s="33"/>
      <c r="C19" s="33"/>
      <c r="D19" s="44"/>
      <c r="E19" s="33"/>
      <c r="F19" s="33"/>
      <c r="G19" s="33"/>
      <c r="H19" s="154" t="s">
        <v>158</v>
      </c>
      <c r="I19" s="155"/>
      <c r="J19" s="34">
        <f>SUM(J16:J18)</f>
        <v>0</v>
      </c>
    </row>
  </sheetData>
  <mergeCells count="17">
    <mergeCell ref="A16:A18"/>
    <mergeCell ref="E16:F16"/>
    <mergeCell ref="H19:I19"/>
    <mergeCell ref="B8:J8"/>
    <mergeCell ref="H11:I11"/>
    <mergeCell ref="A13:J13"/>
    <mergeCell ref="A14:A15"/>
    <mergeCell ref="B14:J14"/>
    <mergeCell ref="E15:F15"/>
    <mergeCell ref="A2:J2"/>
    <mergeCell ref="A3:A4"/>
    <mergeCell ref="B3:J3"/>
    <mergeCell ref="E4:F4"/>
    <mergeCell ref="A5:A10"/>
    <mergeCell ref="E5:F5"/>
    <mergeCell ref="E6:F6"/>
    <mergeCell ref="E7:F7"/>
  </mergeCells>
  <conditionalFormatting sqref="E5:E7">
    <cfRule type="duplicateValues" dxfId="69" priority="84"/>
  </conditionalFormatting>
  <conditionalFormatting sqref="E16:E18">
    <cfRule type="duplicateValues" dxfId="68" priority="86"/>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CBBBC-F0FA-4EB3-994D-8683591668E3}">
  <dimension ref="A2:J34"/>
  <sheetViews>
    <sheetView zoomScale="85" zoomScaleNormal="85" workbookViewId="0">
      <selection activeCell="A27" sqref="A27:A28"/>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75" customHeight="1" x14ac:dyDescent="0.3">
      <c r="A2" s="129" t="s">
        <v>255</v>
      </c>
      <c r="B2" s="129"/>
      <c r="C2" s="129"/>
      <c r="D2" s="129"/>
      <c r="E2" s="129"/>
      <c r="F2" s="129"/>
      <c r="G2" s="129"/>
      <c r="H2" s="129"/>
      <c r="I2" s="129"/>
      <c r="J2" s="129"/>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256</v>
      </c>
      <c r="B5" s="24" t="s">
        <v>6</v>
      </c>
      <c r="C5" s="25"/>
      <c r="D5" s="25"/>
      <c r="E5" s="134"/>
      <c r="F5" s="135"/>
      <c r="G5" s="28"/>
      <c r="H5" s="28"/>
      <c r="I5" s="29">
        <v>0</v>
      </c>
      <c r="J5" s="29">
        <f>H5*I5</f>
        <v>0</v>
      </c>
    </row>
    <row r="6" spans="1:10" x14ac:dyDescent="0.3">
      <c r="A6" s="136"/>
      <c r="B6" s="24" t="s">
        <v>173</v>
      </c>
      <c r="C6" s="25"/>
      <c r="D6" s="25"/>
      <c r="E6" s="134"/>
      <c r="F6" s="135"/>
      <c r="G6" s="28"/>
      <c r="H6" s="28"/>
      <c r="I6" s="29">
        <v>0</v>
      </c>
      <c r="J6" s="29">
        <f t="shared" ref="J6:J8" si="0">H6*I6</f>
        <v>0</v>
      </c>
    </row>
    <row r="7" spans="1:10" x14ac:dyDescent="0.3">
      <c r="A7" s="136"/>
      <c r="B7" s="24" t="s">
        <v>174</v>
      </c>
      <c r="C7" s="25"/>
      <c r="D7" s="25"/>
      <c r="E7" s="134"/>
      <c r="F7" s="135"/>
      <c r="G7" s="28"/>
      <c r="H7" s="28"/>
      <c r="I7" s="29">
        <v>0</v>
      </c>
      <c r="J7" s="29">
        <f t="shared" si="0"/>
        <v>0</v>
      </c>
    </row>
    <row r="8" spans="1:10" x14ac:dyDescent="0.3">
      <c r="A8" s="136"/>
      <c r="B8" s="24" t="s">
        <v>25</v>
      </c>
      <c r="C8" s="25"/>
      <c r="D8" s="25"/>
      <c r="E8" s="134"/>
      <c r="F8" s="135"/>
      <c r="G8" s="28"/>
      <c r="H8" s="28"/>
      <c r="I8" s="29">
        <v>0</v>
      </c>
      <c r="J8" s="29">
        <f t="shared" si="0"/>
        <v>0</v>
      </c>
    </row>
    <row r="9" spans="1:10" x14ac:dyDescent="0.3">
      <c r="A9" s="136"/>
      <c r="B9" s="24" t="s">
        <v>257</v>
      </c>
      <c r="C9" s="25"/>
      <c r="D9" s="25"/>
      <c r="E9" s="134"/>
      <c r="F9" s="135"/>
      <c r="G9" s="28"/>
      <c r="H9" s="28"/>
      <c r="I9" s="29">
        <v>0</v>
      </c>
      <c r="J9" s="29">
        <f t="shared" ref="J9" si="1">H9*I9</f>
        <v>0</v>
      </c>
    </row>
    <row r="10" spans="1:10" x14ac:dyDescent="0.3">
      <c r="A10" s="136"/>
      <c r="B10" s="137" t="s">
        <v>2</v>
      </c>
      <c r="C10" s="137"/>
      <c r="D10" s="137"/>
      <c r="E10" s="137"/>
      <c r="F10" s="137"/>
      <c r="G10" s="137"/>
      <c r="H10" s="137"/>
      <c r="I10" s="137"/>
      <c r="J10" s="137"/>
    </row>
    <row r="11" spans="1:10" x14ac:dyDescent="0.3">
      <c r="A11" s="136"/>
      <c r="B11" s="9" t="s">
        <v>161</v>
      </c>
      <c r="C11" s="9" t="s">
        <v>29</v>
      </c>
      <c r="D11" s="9" t="s">
        <v>39</v>
      </c>
      <c r="E11" s="9" t="s">
        <v>382</v>
      </c>
      <c r="F11" s="9" t="s">
        <v>223</v>
      </c>
      <c r="G11" s="9" t="s">
        <v>78</v>
      </c>
      <c r="H11" s="9" t="s">
        <v>86</v>
      </c>
      <c r="I11" s="9" t="s">
        <v>136</v>
      </c>
      <c r="J11" s="9" t="s">
        <v>137</v>
      </c>
    </row>
    <row r="12" spans="1:10" x14ac:dyDescent="0.3">
      <c r="A12" s="136"/>
      <c r="B12" s="30" t="s">
        <v>93</v>
      </c>
      <c r="C12" s="25"/>
      <c r="D12" s="28"/>
      <c r="E12" s="31"/>
      <c r="F12" s="31"/>
      <c r="G12" s="31"/>
      <c r="H12" s="31"/>
      <c r="I12" s="32">
        <v>0</v>
      </c>
      <c r="J12" s="32">
        <f>H12*I12</f>
        <v>0</v>
      </c>
    </row>
    <row r="13" spans="1:10" x14ac:dyDescent="0.3">
      <c r="A13" s="33"/>
      <c r="B13" s="33"/>
      <c r="C13" s="33"/>
      <c r="D13" s="33"/>
      <c r="E13" s="33"/>
      <c r="F13" s="33"/>
      <c r="G13" s="33"/>
      <c r="H13" s="128" t="s">
        <v>158</v>
      </c>
      <c r="I13" s="128"/>
      <c r="J13" s="34">
        <f>SUM(J5:J9,J12:J12)</f>
        <v>0</v>
      </c>
    </row>
    <row r="15" spans="1:10" ht="15.6" x14ac:dyDescent="0.3">
      <c r="A15" s="91" t="s">
        <v>219</v>
      </c>
    </row>
    <row r="16" spans="1:10" ht="18" x14ac:dyDescent="0.3">
      <c r="A16" s="129" t="s">
        <v>258</v>
      </c>
      <c r="B16" s="129"/>
      <c r="C16" s="129"/>
      <c r="D16" s="129"/>
      <c r="E16" s="129"/>
      <c r="F16" s="129"/>
      <c r="G16" s="129"/>
      <c r="H16" s="129"/>
      <c r="I16" s="129"/>
      <c r="J16" s="129"/>
    </row>
    <row r="17" spans="1:10" x14ac:dyDescent="0.3">
      <c r="A17" s="130" t="s">
        <v>399</v>
      </c>
      <c r="B17" s="131" t="s">
        <v>144</v>
      </c>
      <c r="C17" s="132"/>
      <c r="D17" s="132"/>
      <c r="E17" s="132"/>
      <c r="F17" s="132"/>
      <c r="G17" s="132"/>
      <c r="H17" s="132"/>
      <c r="I17" s="132"/>
      <c r="J17" s="133"/>
    </row>
    <row r="18" spans="1:10" x14ac:dyDescent="0.3">
      <c r="A18" s="130"/>
      <c r="B18" s="9" t="s">
        <v>161</v>
      </c>
      <c r="C18" s="9" t="s">
        <v>29</v>
      </c>
      <c r="D18" s="9" t="s">
        <v>39</v>
      </c>
      <c r="E18" s="112" t="s">
        <v>64</v>
      </c>
      <c r="F18" s="113"/>
      <c r="G18" s="9" t="s">
        <v>78</v>
      </c>
      <c r="H18" s="9" t="s">
        <v>86</v>
      </c>
      <c r="I18" s="9" t="s">
        <v>136</v>
      </c>
      <c r="J18" s="9" t="s">
        <v>137</v>
      </c>
    </row>
    <row r="19" spans="1:10" x14ac:dyDescent="0.3">
      <c r="A19" s="143" t="s">
        <v>256</v>
      </c>
      <c r="B19" s="24" t="s">
        <v>6</v>
      </c>
      <c r="C19" s="25"/>
      <c r="D19" s="25"/>
      <c r="E19" s="134"/>
      <c r="F19" s="135"/>
      <c r="G19" s="28"/>
      <c r="H19" s="28"/>
      <c r="I19" s="29">
        <v>0</v>
      </c>
      <c r="J19" s="29">
        <f>H19*I19</f>
        <v>0</v>
      </c>
    </row>
    <row r="20" spans="1:10" x14ac:dyDescent="0.3">
      <c r="A20" s="143"/>
      <c r="B20" s="24" t="s">
        <v>15</v>
      </c>
      <c r="C20" s="25"/>
      <c r="D20" s="25"/>
      <c r="E20" s="134"/>
      <c r="F20" s="135"/>
      <c r="G20" s="28"/>
      <c r="H20" s="28"/>
      <c r="I20" s="29">
        <v>0</v>
      </c>
      <c r="J20" s="29">
        <f t="shared" ref="J20:J22" si="2">H20*I20</f>
        <v>0</v>
      </c>
    </row>
    <row r="21" spans="1:10" x14ac:dyDescent="0.3">
      <c r="A21" s="143"/>
      <c r="B21" s="24" t="s">
        <v>172</v>
      </c>
      <c r="C21" s="25"/>
      <c r="D21" s="25"/>
      <c r="E21" s="134"/>
      <c r="F21" s="135"/>
      <c r="G21" s="28"/>
      <c r="H21" s="28"/>
      <c r="I21" s="29">
        <v>0</v>
      </c>
      <c r="J21" s="29">
        <f t="shared" si="2"/>
        <v>0</v>
      </c>
    </row>
    <row r="22" spans="1:10" x14ac:dyDescent="0.3">
      <c r="A22" s="143"/>
      <c r="B22" s="24" t="s">
        <v>257</v>
      </c>
      <c r="C22" s="25"/>
      <c r="D22" s="25"/>
      <c r="E22" s="134"/>
      <c r="F22" s="135"/>
      <c r="G22" s="28"/>
      <c r="H22" s="28"/>
      <c r="I22" s="29">
        <v>0</v>
      </c>
      <c r="J22" s="29">
        <f t="shared" si="2"/>
        <v>0</v>
      </c>
    </row>
    <row r="23" spans="1:10" x14ac:dyDescent="0.3">
      <c r="A23" s="33"/>
      <c r="B23" s="33"/>
      <c r="C23" s="33"/>
      <c r="D23" s="33"/>
      <c r="E23" s="33"/>
      <c r="F23" s="33"/>
      <c r="G23" s="33"/>
      <c r="H23" s="128" t="s">
        <v>158</v>
      </c>
      <c r="I23" s="128"/>
      <c r="J23" s="34">
        <f>SUM(J19:J22)</f>
        <v>0</v>
      </c>
    </row>
    <row r="26" spans="1:10" ht="18" x14ac:dyDescent="0.3">
      <c r="A26" s="129" t="s">
        <v>259</v>
      </c>
      <c r="B26" s="129"/>
      <c r="C26" s="129"/>
      <c r="D26" s="129"/>
      <c r="E26" s="129"/>
      <c r="F26" s="129"/>
      <c r="G26" s="129"/>
      <c r="H26" s="129"/>
      <c r="I26" s="129"/>
      <c r="J26" s="129"/>
    </row>
    <row r="27" spans="1:10" x14ac:dyDescent="0.3">
      <c r="A27" s="130" t="s">
        <v>399</v>
      </c>
      <c r="B27" s="131" t="s">
        <v>144</v>
      </c>
      <c r="C27" s="132"/>
      <c r="D27" s="132"/>
      <c r="E27" s="132"/>
      <c r="F27" s="132"/>
      <c r="G27" s="132"/>
      <c r="H27" s="132"/>
      <c r="I27" s="132"/>
      <c r="J27" s="133"/>
    </row>
    <row r="28" spans="1:10" x14ac:dyDescent="0.3">
      <c r="A28" s="130"/>
      <c r="B28" s="9" t="s">
        <v>161</v>
      </c>
      <c r="C28" s="9" t="s">
        <v>29</v>
      </c>
      <c r="D28" s="9" t="s">
        <v>39</v>
      </c>
      <c r="E28" s="112" t="s">
        <v>64</v>
      </c>
      <c r="F28" s="113"/>
      <c r="G28" s="9" t="s">
        <v>78</v>
      </c>
      <c r="H28" s="9" t="s">
        <v>86</v>
      </c>
      <c r="I28" s="9" t="s">
        <v>136</v>
      </c>
      <c r="J28" s="9" t="s">
        <v>137</v>
      </c>
    </row>
    <row r="29" spans="1:10" x14ac:dyDescent="0.3">
      <c r="A29" s="143" t="s">
        <v>256</v>
      </c>
      <c r="B29" s="24" t="s">
        <v>163</v>
      </c>
      <c r="C29" s="25"/>
      <c r="D29" s="25"/>
      <c r="E29" s="134"/>
      <c r="F29" s="135"/>
      <c r="G29" s="28"/>
      <c r="H29" s="28"/>
      <c r="I29" s="29">
        <v>0</v>
      </c>
      <c r="J29" s="29">
        <f>H29*I29</f>
        <v>0</v>
      </c>
    </row>
    <row r="30" spans="1:10" x14ac:dyDescent="0.3">
      <c r="A30" s="143"/>
      <c r="B30" s="24" t="s">
        <v>164</v>
      </c>
      <c r="C30" s="25"/>
      <c r="D30" s="25"/>
      <c r="E30" s="134"/>
      <c r="F30" s="135"/>
      <c r="G30" s="28"/>
      <c r="H30" s="28"/>
      <c r="I30" s="29">
        <v>0</v>
      </c>
      <c r="J30" s="29">
        <f t="shared" ref="J30:J33" si="3">H30*I30</f>
        <v>0</v>
      </c>
    </row>
    <row r="31" spans="1:10" x14ac:dyDescent="0.3">
      <c r="A31" s="143"/>
      <c r="B31" s="24" t="s">
        <v>15</v>
      </c>
      <c r="C31" s="25"/>
      <c r="D31" s="25"/>
      <c r="E31" s="134"/>
      <c r="F31" s="135"/>
      <c r="G31" s="28"/>
      <c r="H31" s="28"/>
      <c r="I31" s="29">
        <v>0</v>
      </c>
      <c r="J31" s="29">
        <f t="shared" si="3"/>
        <v>0</v>
      </c>
    </row>
    <row r="32" spans="1:10" x14ac:dyDescent="0.3">
      <c r="A32" s="143"/>
      <c r="B32" s="24" t="s">
        <v>25</v>
      </c>
      <c r="C32" s="25"/>
      <c r="D32" s="25"/>
      <c r="E32" s="134"/>
      <c r="F32" s="135"/>
      <c r="G32" s="28"/>
      <c r="H32" s="28"/>
      <c r="I32" s="29">
        <v>0</v>
      </c>
      <c r="J32" s="29">
        <f t="shared" si="3"/>
        <v>0</v>
      </c>
    </row>
    <row r="33" spans="1:10" x14ac:dyDescent="0.3">
      <c r="A33" s="143"/>
      <c r="B33" s="24" t="s">
        <v>51</v>
      </c>
      <c r="C33" s="25"/>
      <c r="D33" s="25"/>
      <c r="E33" s="134"/>
      <c r="F33" s="135"/>
      <c r="G33" s="28"/>
      <c r="H33" s="28"/>
      <c r="I33" s="29">
        <v>0</v>
      </c>
      <c r="J33" s="29">
        <f t="shared" si="3"/>
        <v>0</v>
      </c>
    </row>
    <row r="34" spans="1:10" x14ac:dyDescent="0.3">
      <c r="A34" s="33"/>
      <c r="B34" s="33"/>
      <c r="C34" s="33"/>
      <c r="D34" s="33"/>
      <c r="E34" s="33"/>
      <c r="F34" s="33"/>
      <c r="G34" s="33"/>
      <c r="H34" s="128" t="s">
        <v>158</v>
      </c>
      <c r="I34" s="128"/>
      <c r="J34" s="34">
        <f>SUM(J29:J33)</f>
        <v>0</v>
      </c>
    </row>
  </sheetData>
  <mergeCells count="33">
    <mergeCell ref="H34:I34"/>
    <mergeCell ref="H23:I23"/>
    <mergeCell ref="A26:J26"/>
    <mergeCell ref="A27:A28"/>
    <mergeCell ref="B27:J27"/>
    <mergeCell ref="E28:F28"/>
    <mergeCell ref="A29:A33"/>
    <mergeCell ref="E29:F29"/>
    <mergeCell ref="E30:F30"/>
    <mergeCell ref="E31:F31"/>
    <mergeCell ref="E33:F33"/>
    <mergeCell ref="E22:F22"/>
    <mergeCell ref="H13:I13"/>
    <mergeCell ref="A16:J16"/>
    <mergeCell ref="A17:A18"/>
    <mergeCell ref="B17:J17"/>
    <mergeCell ref="E18:F18"/>
    <mergeCell ref="A2:J2"/>
    <mergeCell ref="E7:F7"/>
    <mergeCell ref="E6:F6"/>
    <mergeCell ref="E8:F8"/>
    <mergeCell ref="E32:F32"/>
    <mergeCell ref="A3:A4"/>
    <mergeCell ref="B3:J3"/>
    <mergeCell ref="E4:F4"/>
    <mergeCell ref="A5:A12"/>
    <mergeCell ref="E5:F5"/>
    <mergeCell ref="E9:F9"/>
    <mergeCell ref="B10:J10"/>
    <mergeCell ref="A19:A22"/>
    <mergeCell ref="E19:F19"/>
    <mergeCell ref="E20:F20"/>
    <mergeCell ref="E21:F21"/>
  </mergeCells>
  <conditionalFormatting sqref="E5:E9">
    <cfRule type="duplicateValues" dxfId="67" priority="3"/>
  </conditionalFormatting>
  <conditionalFormatting sqref="E19:E22">
    <cfRule type="duplicateValues" dxfId="66" priority="60"/>
  </conditionalFormatting>
  <conditionalFormatting sqref="E29:E33">
    <cfRule type="duplicateValues" dxfId="65" priority="1"/>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41DE2-80FE-40B6-A279-F769A1C13569}">
  <dimension ref="A2:J13"/>
  <sheetViews>
    <sheetView workbookViewId="0">
      <selection activeCell="E19" sqref="E19"/>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 x14ac:dyDescent="0.3">
      <c r="A2" s="129" t="s">
        <v>260</v>
      </c>
      <c r="B2" s="129"/>
      <c r="C2" s="129"/>
      <c r="D2" s="129"/>
      <c r="E2" s="129"/>
      <c r="F2" s="129"/>
      <c r="G2" s="36"/>
      <c r="H2" s="36"/>
      <c r="I2" s="36"/>
      <c r="J2" s="36"/>
    </row>
    <row r="3" spans="1:10" x14ac:dyDescent="0.3">
      <c r="A3" s="130" t="s">
        <v>160</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261</v>
      </c>
      <c r="B5" s="24" t="s">
        <v>163</v>
      </c>
      <c r="C5" s="25"/>
      <c r="D5" s="25"/>
      <c r="E5" s="134"/>
      <c r="F5" s="135"/>
      <c r="G5" s="28"/>
      <c r="H5" s="28"/>
      <c r="I5" s="29">
        <v>0</v>
      </c>
      <c r="J5" s="29">
        <f>H5*I5</f>
        <v>0</v>
      </c>
    </row>
    <row r="6" spans="1:10" x14ac:dyDescent="0.3">
      <c r="A6" s="136"/>
      <c r="B6" s="24" t="s">
        <v>164</v>
      </c>
      <c r="C6" s="25"/>
      <c r="D6" s="25"/>
      <c r="E6" s="134"/>
      <c r="F6" s="135"/>
      <c r="G6" s="28"/>
      <c r="H6" s="28"/>
      <c r="I6" s="29">
        <v>0</v>
      </c>
      <c r="J6" s="29">
        <f t="shared" ref="J6:J7" si="0">H6*I6</f>
        <v>0</v>
      </c>
    </row>
    <row r="7" spans="1:10" x14ac:dyDescent="0.3">
      <c r="A7" s="136"/>
      <c r="B7" s="24" t="s">
        <v>15</v>
      </c>
      <c r="C7" s="25"/>
      <c r="D7" s="25"/>
      <c r="E7" s="134"/>
      <c r="F7" s="135"/>
      <c r="G7" s="28"/>
      <c r="H7" s="28"/>
      <c r="I7" s="29">
        <v>0</v>
      </c>
      <c r="J7" s="29">
        <f t="shared" si="0"/>
        <v>0</v>
      </c>
    </row>
    <row r="8" spans="1:10" x14ac:dyDescent="0.3">
      <c r="A8" s="136"/>
      <c r="B8" s="24" t="s">
        <v>51</v>
      </c>
      <c r="C8" s="25"/>
      <c r="D8" s="25"/>
      <c r="E8" s="134"/>
      <c r="F8" s="135"/>
      <c r="G8" s="28"/>
      <c r="H8" s="28"/>
      <c r="I8" s="29">
        <v>0</v>
      </c>
      <c r="J8" s="29">
        <f t="shared" ref="J8" si="1">H8*I8</f>
        <v>0</v>
      </c>
    </row>
    <row r="9" spans="1:10" x14ac:dyDescent="0.3">
      <c r="A9" s="136"/>
      <c r="B9" s="137" t="s">
        <v>2</v>
      </c>
      <c r="C9" s="137"/>
      <c r="D9" s="137"/>
      <c r="E9" s="137"/>
      <c r="F9" s="137"/>
      <c r="G9" s="137"/>
      <c r="H9" s="137"/>
      <c r="I9" s="137"/>
      <c r="J9" s="137"/>
    </row>
    <row r="10" spans="1:10" x14ac:dyDescent="0.3">
      <c r="A10" s="136"/>
      <c r="B10" s="9" t="s">
        <v>161</v>
      </c>
      <c r="C10" s="9" t="s">
        <v>29</v>
      </c>
      <c r="D10" s="9" t="s">
        <v>39</v>
      </c>
      <c r="E10" s="9" t="s">
        <v>382</v>
      </c>
      <c r="F10" s="9" t="s">
        <v>223</v>
      </c>
      <c r="G10" s="9" t="s">
        <v>78</v>
      </c>
      <c r="H10" s="9" t="s">
        <v>86</v>
      </c>
      <c r="I10" s="9" t="s">
        <v>136</v>
      </c>
      <c r="J10" s="9" t="s">
        <v>137</v>
      </c>
    </row>
    <row r="11" spans="1:10" x14ac:dyDescent="0.3">
      <c r="A11" s="136"/>
      <c r="B11" s="30" t="s">
        <v>97</v>
      </c>
      <c r="C11" s="25"/>
      <c r="D11" s="28"/>
      <c r="E11" s="31"/>
      <c r="F11" s="31"/>
      <c r="G11" s="31"/>
      <c r="H11" s="31"/>
      <c r="I11" s="32">
        <v>0</v>
      </c>
      <c r="J11" s="32">
        <f>H11*I11</f>
        <v>0</v>
      </c>
    </row>
    <row r="12" spans="1:10" x14ac:dyDescent="0.3">
      <c r="A12" s="136"/>
      <c r="B12" s="30" t="s">
        <v>69</v>
      </c>
      <c r="C12" s="25"/>
      <c r="D12" s="28"/>
      <c r="E12" s="31"/>
      <c r="F12" s="31"/>
      <c r="G12" s="31"/>
      <c r="H12" s="31"/>
      <c r="I12" s="32">
        <v>0</v>
      </c>
      <c r="J12" s="32">
        <f t="shared" ref="J12" si="2">H12*I12</f>
        <v>0</v>
      </c>
    </row>
    <row r="13" spans="1:10" x14ac:dyDescent="0.3">
      <c r="A13" s="33"/>
      <c r="B13" s="33"/>
      <c r="C13" s="33"/>
      <c r="D13" s="33"/>
      <c r="E13" s="33"/>
      <c r="F13" s="33"/>
      <c r="G13" s="33"/>
      <c r="H13" s="128" t="s">
        <v>158</v>
      </c>
      <c r="I13" s="128"/>
      <c r="J13" s="34">
        <f>SUM(J5:J8,J11:J12)</f>
        <v>0</v>
      </c>
    </row>
  </sheetData>
  <mergeCells count="11">
    <mergeCell ref="H13:I13"/>
    <mergeCell ref="A2:F2"/>
    <mergeCell ref="A3:A4"/>
    <mergeCell ref="B3:J3"/>
    <mergeCell ref="E4:F4"/>
    <mergeCell ref="A5:A12"/>
    <mergeCell ref="E5:F5"/>
    <mergeCell ref="E8:F8"/>
    <mergeCell ref="B9:J9"/>
    <mergeCell ref="E6:F6"/>
    <mergeCell ref="E7:F7"/>
  </mergeCells>
  <conditionalFormatting sqref="E5:E8">
    <cfRule type="duplicateValues" dxfId="64" priority="1"/>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823A6-2C65-48FD-A069-CDD22804B686}">
  <dimension ref="A2:J12"/>
  <sheetViews>
    <sheetView workbookViewId="0">
      <selection activeCell="A3" sqref="A3:A4"/>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 x14ac:dyDescent="0.3">
      <c r="A2" s="129" t="s">
        <v>262</v>
      </c>
      <c r="B2" s="129"/>
      <c r="C2" s="129"/>
      <c r="D2" s="129"/>
      <c r="E2" s="129"/>
      <c r="F2" s="129"/>
      <c r="G2" s="36"/>
      <c r="H2" s="36"/>
      <c r="I2" s="36"/>
      <c r="J2" s="36"/>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263</v>
      </c>
      <c r="B5" s="24" t="s">
        <v>6</v>
      </c>
      <c r="C5" s="25"/>
      <c r="D5" s="25"/>
      <c r="E5" s="134"/>
      <c r="F5" s="135"/>
      <c r="G5" s="28"/>
      <c r="H5" s="28"/>
      <c r="I5" s="29">
        <v>0</v>
      </c>
      <c r="J5" s="29">
        <f>H5*I5</f>
        <v>0</v>
      </c>
    </row>
    <row r="6" spans="1:10" x14ac:dyDescent="0.3">
      <c r="A6" s="136"/>
      <c r="B6" s="24" t="s">
        <v>15</v>
      </c>
      <c r="C6" s="25"/>
      <c r="D6" s="25"/>
      <c r="E6" s="26"/>
      <c r="F6" s="27"/>
      <c r="G6" s="28"/>
      <c r="H6" s="28"/>
      <c r="I6" s="29">
        <v>0</v>
      </c>
      <c r="J6" s="29">
        <f t="shared" ref="J6:J7" si="0">H6*I6</f>
        <v>0</v>
      </c>
    </row>
    <row r="7" spans="1:10" x14ac:dyDescent="0.3">
      <c r="A7" s="136"/>
      <c r="B7" s="24" t="s">
        <v>51</v>
      </c>
      <c r="C7" s="25"/>
      <c r="D7" s="25"/>
      <c r="E7" s="134"/>
      <c r="F7" s="135"/>
      <c r="G7" s="28"/>
      <c r="H7" s="28"/>
      <c r="I7" s="29">
        <v>0</v>
      </c>
      <c r="J7" s="29">
        <f t="shared" si="0"/>
        <v>0</v>
      </c>
    </row>
    <row r="8" spans="1:10" x14ac:dyDescent="0.3">
      <c r="A8" s="136"/>
      <c r="B8" s="137" t="s">
        <v>2</v>
      </c>
      <c r="C8" s="137"/>
      <c r="D8" s="137"/>
      <c r="E8" s="137"/>
      <c r="F8" s="137"/>
      <c r="G8" s="137"/>
      <c r="H8" s="137"/>
      <c r="I8" s="137"/>
      <c r="J8" s="137"/>
    </row>
    <row r="9" spans="1:10" x14ac:dyDescent="0.3">
      <c r="A9" s="136"/>
      <c r="B9" s="9" t="s">
        <v>161</v>
      </c>
      <c r="C9" s="9" t="s">
        <v>29</v>
      </c>
      <c r="D9" s="9" t="s">
        <v>39</v>
      </c>
      <c r="E9" s="9" t="s">
        <v>382</v>
      </c>
      <c r="F9" s="9" t="s">
        <v>223</v>
      </c>
      <c r="G9" s="9" t="s">
        <v>78</v>
      </c>
      <c r="H9" s="9" t="s">
        <v>86</v>
      </c>
      <c r="I9" s="9" t="s">
        <v>136</v>
      </c>
      <c r="J9" s="9" t="s">
        <v>137</v>
      </c>
    </row>
    <row r="10" spans="1:10" x14ac:dyDescent="0.3">
      <c r="A10" s="136"/>
      <c r="B10" s="30" t="s">
        <v>97</v>
      </c>
      <c r="C10" s="25"/>
      <c r="D10" s="28"/>
      <c r="E10" s="31"/>
      <c r="F10" s="31"/>
      <c r="G10" s="31"/>
      <c r="H10" s="31"/>
      <c r="I10" s="32">
        <v>0</v>
      </c>
      <c r="J10" s="32">
        <f>H10*I10</f>
        <v>0</v>
      </c>
    </row>
    <row r="11" spans="1:10" x14ac:dyDescent="0.3">
      <c r="A11" s="136"/>
      <c r="B11" s="30" t="s">
        <v>69</v>
      </c>
      <c r="C11" s="25"/>
      <c r="D11" s="28"/>
      <c r="E11" s="31"/>
      <c r="F11" s="31"/>
      <c r="G11" s="31"/>
      <c r="H11" s="31"/>
      <c r="I11" s="32">
        <v>0</v>
      </c>
      <c r="J11" s="32">
        <f t="shared" ref="J11" si="1">H11*I11</f>
        <v>0</v>
      </c>
    </row>
    <row r="12" spans="1:10" x14ac:dyDescent="0.3">
      <c r="H12" s="128" t="s">
        <v>158</v>
      </c>
      <c r="I12" s="128"/>
      <c r="J12" s="34">
        <f>SUM(J4:J7,J10:J11)</f>
        <v>0</v>
      </c>
    </row>
  </sheetData>
  <mergeCells count="9">
    <mergeCell ref="H12:I12"/>
    <mergeCell ref="A2:F2"/>
    <mergeCell ref="A3:A4"/>
    <mergeCell ref="B3:J3"/>
    <mergeCell ref="E4:F4"/>
    <mergeCell ref="A5:A11"/>
    <mergeCell ref="E5:F5"/>
    <mergeCell ref="E7:F7"/>
    <mergeCell ref="B8:J8"/>
  </mergeCells>
  <conditionalFormatting sqref="E5:E7">
    <cfRule type="duplicateValues" dxfId="63" priority="61"/>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678F6-23C5-4579-AD71-F729E87B2EC4}">
  <dimension ref="A2:J25"/>
  <sheetViews>
    <sheetView workbookViewId="0">
      <selection activeCell="A18" sqref="A18:A19"/>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 x14ac:dyDescent="0.3">
      <c r="A2" s="129" t="s">
        <v>267</v>
      </c>
      <c r="B2" s="129"/>
      <c r="C2" s="129"/>
      <c r="D2" s="129"/>
      <c r="E2" s="129"/>
      <c r="F2" s="129"/>
      <c r="G2" s="36"/>
      <c r="H2" s="36"/>
      <c r="I2" s="36"/>
      <c r="J2" s="36"/>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264</v>
      </c>
      <c r="B5" s="24" t="s">
        <v>163</v>
      </c>
      <c r="C5" s="25"/>
      <c r="D5" s="25"/>
      <c r="E5" s="134"/>
      <c r="F5" s="135"/>
      <c r="G5" s="28"/>
      <c r="H5" s="28"/>
      <c r="I5" s="29">
        <v>0</v>
      </c>
      <c r="J5" s="29">
        <f>H5*I5</f>
        <v>0</v>
      </c>
    </row>
    <row r="6" spans="1:10" x14ac:dyDescent="0.3">
      <c r="A6" s="136"/>
      <c r="B6" s="24" t="s">
        <v>164</v>
      </c>
      <c r="C6" s="25"/>
      <c r="D6" s="25"/>
      <c r="E6" s="134"/>
      <c r="F6" s="135"/>
      <c r="G6" s="28"/>
      <c r="H6" s="28"/>
      <c r="I6" s="29"/>
      <c r="J6" s="29"/>
    </row>
    <row r="7" spans="1:10" x14ac:dyDescent="0.3">
      <c r="A7" s="136"/>
      <c r="B7" s="24" t="s">
        <v>15</v>
      </c>
      <c r="C7" s="25"/>
      <c r="D7" s="25"/>
      <c r="E7" s="134"/>
      <c r="F7" s="135"/>
      <c r="G7" s="28"/>
      <c r="H7" s="28"/>
      <c r="I7" s="29"/>
      <c r="J7" s="29"/>
    </row>
    <row r="8" spans="1:10" x14ac:dyDescent="0.3">
      <c r="A8" s="136"/>
      <c r="B8" s="24" t="s">
        <v>25</v>
      </c>
      <c r="C8" s="25"/>
      <c r="D8" s="25"/>
      <c r="E8" s="134"/>
      <c r="F8" s="135"/>
      <c r="G8" s="28"/>
      <c r="H8" s="28"/>
      <c r="I8" s="29"/>
      <c r="J8" s="29"/>
    </row>
    <row r="9" spans="1:10" x14ac:dyDescent="0.3">
      <c r="A9" s="136"/>
      <c r="B9" s="24" t="s">
        <v>51</v>
      </c>
      <c r="C9" s="25"/>
      <c r="D9" s="25"/>
      <c r="E9" s="134"/>
      <c r="F9" s="135"/>
      <c r="G9" s="28"/>
      <c r="H9" s="28"/>
      <c r="I9" s="29">
        <v>0</v>
      </c>
      <c r="J9" s="29">
        <f t="shared" ref="J9" si="0">H9*I9</f>
        <v>0</v>
      </c>
    </row>
    <row r="10" spans="1:10" x14ac:dyDescent="0.3">
      <c r="A10" s="136"/>
      <c r="B10" s="137" t="s">
        <v>2</v>
      </c>
      <c r="C10" s="137"/>
      <c r="D10" s="137"/>
      <c r="E10" s="137"/>
      <c r="F10" s="137"/>
      <c r="G10" s="137"/>
      <c r="H10" s="137"/>
      <c r="I10" s="137"/>
      <c r="J10" s="137"/>
    </row>
    <row r="11" spans="1:10" x14ac:dyDescent="0.3">
      <c r="A11" s="136"/>
      <c r="B11" s="9" t="s">
        <v>161</v>
      </c>
      <c r="C11" s="9" t="s">
        <v>29</v>
      </c>
      <c r="D11" s="9" t="s">
        <v>39</v>
      </c>
      <c r="E11" s="9" t="s">
        <v>382</v>
      </c>
      <c r="F11" s="9" t="s">
        <v>223</v>
      </c>
      <c r="G11" s="9" t="s">
        <v>78</v>
      </c>
      <c r="H11" s="9" t="s">
        <v>86</v>
      </c>
      <c r="I11" s="9" t="s">
        <v>136</v>
      </c>
      <c r="J11" s="9" t="s">
        <v>137</v>
      </c>
    </row>
    <row r="12" spans="1:10" x14ac:dyDescent="0.3">
      <c r="A12" s="136"/>
      <c r="B12" s="30" t="s">
        <v>97</v>
      </c>
      <c r="C12" s="25"/>
      <c r="D12" s="28"/>
      <c r="E12" s="31"/>
      <c r="F12" s="31"/>
      <c r="G12" s="31"/>
      <c r="H12" s="31"/>
      <c r="I12" s="32">
        <v>0</v>
      </c>
      <c r="J12" s="32">
        <f>H12*I12</f>
        <v>0</v>
      </c>
    </row>
    <row r="13" spans="1:10" x14ac:dyDescent="0.3">
      <c r="A13" s="136"/>
      <c r="B13" s="30" t="s">
        <v>69</v>
      </c>
      <c r="C13" s="25"/>
      <c r="D13" s="28"/>
      <c r="E13" s="31"/>
      <c r="F13" s="31"/>
      <c r="G13" s="31"/>
      <c r="H13" s="31"/>
      <c r="I13" s="32">
        <v>0</v>
      </c>
      <c r="J13" s="32">
        <f t="shared" ref="J13" si="1">H13*I13</f>
        <v>0</v>
      </c>
    </row>
    <row r="14" spans="1:10" x14ac:dyDescent="0.3">
      <c r="A14" s="33"/>
      <c r="B14" s="33"/>
      <c r="C14" s="33"/>
      <c r="D14" s="33"/>
      <c r="E14" s="33"/>
      <c r="F14" s="33"/>
      <c r="G14" s="33"/>
      <c r="H14" s="128" t="s">
        <v>158</v>
      </c>
      <c r="I14" s="128"/>
      <c r="J14" s="34">
        <f>SUM(J5:J9,J12:J13)</f>
        <v>0</v>
      </c>
    </row>
    <row r="16" spans="1:10" x14ac:dyDescent="0.3">
      <c r="A16" s="48" t="s">
        <v>265</v>
      </c>
    </row>
    <row r="17" spans="1:10" ht="18" x14ac:dyDescent="0.3">
      <c r="A17" s="129" t="s">
        <v>266</v>
      </c>
      <c r="B17" s="129"/>
      <c r="C17" s="129"/>
      <c r="D17" s="129"/>
      <c r="E17" s="129"/>
      <c r="F17" s="129"/>
      <c r="G17" s="129"/>
      <c r="H17" s="129"/>
      <c r="I17" s="129"/>
      <c r="J17" s="129"/>
    </row>
    <row r="18" spans="1:10" x14ac:dyDescent="0.3">
      <c r="A18" s="130" t="s">
        <v>399</v>
      </c>
      <c r="B18" s="131" t="s">
        <v>144</v>
      </c>
      <c r="C18" s="132"/>
      <c r="D18" s="132"/>
      <c r="E18" s="132"/>
      <c r="F18" s="132"/>
      <c r="G18" s="132"/>
      <c r="H18" s="132"/>
      <c r="I18" s="132"/>
      <c r="J18" s="133"/>
    </row>
    <row r="19" spans="1:10" x14ac:dyDescent="0.3">
      <c r="A19" s="130"/>
      <c r="B19" s="9" t="s">
        <v>161</v>
      </c>
      <c r="C19" s="9" t="s">
        <v>29</v>
      </c>
      <c r="D19" s="9" t="s">
        <v>39</v>
      </c>
      <c r="E19" s="112" t="s">
        <v>64</v>
      </c>
      <c r="F19" s="113"/>
      <c r="G19" s="9" t="s">
        <v>78</v>
      </c>
      <c r="H19" s="9" t="s">
        <v>86</v>
      </c>
      <c r="I19" s="9" t="s">
        <v>136</v>
      </c>
      <c r="J19" s="9" t="s">
        <v>137</v>
      </c>
    </row>
    <row r="20" spans="1:10" x14ac:dyDescent="0.3">
      <c r="A20" s="136" t="s">
        <v>264</v>
      </c>
      <c r="B20" s="24" t="s">
        <v>163</v>
      </c>
      <c r="C20" s="25"/>
      <c r="D20" s="25"/>
      <c r="E20" s="134"/>
      <c r="F20" s="135"/>
      <c r="G20" s="28"/>
      <c r="H20" s="28"/>
      <c r="I20" s="29">
        <v>0</v>
      </c>
      <c r="J20" s="29">
        <f>H20*I20</f>
        <v>0</v>
      </c>
    </row>
    <row r="21" spans="1:10" x14ac:dyDescent="0.3">
      <c r="A21" s="136"/>
      <c r="B21" s="24" t="s">
        <v>164</v>
      </c>
      <c r="C21" s="25"/>
      <c r="D21" s="25"/>
      <c r="E21" s="134"/>
      <c r="F21" s="135"/>
      <c r="G21" s="28"/>
      <c r="H21" s="28"/>
      <c r="I21" s="29">
        <v>0</v>
      </c>
      <c r="J21" s="29">
        <f t="shared" ref="J21:J24" si="2">H21*I21</f>
        <v>0</v>
      </c>
    </row>
    <row r="22" spans="1:10" x14ac:dyDescent="0.3">
      <c r="A22" s="136"/>
      <c r="B22" s="24" t="s">
        <v>15</v>
      </c>
      <c r="C22" s="25"/>
      <c r="D22" s="25"/>
      <c r="E22" s="134"/>
      <c r="F22" s="135"/>
      <c r="G22" s="28"/>
      <c r="H22" s="28"/>
      <c r="I22" s="29">
        <v>0</v>
      </c>
      <c r="J22" s="29">
        <f t="shared" si="2"/>
        <v>0</v>
      </c>
    </row>
    <row r="23" spans="1:10" x14ac:dyDescent="0.3">
      <c r="A23" s="136"/>
      <c r="B23" s="24" t="s">
        <v>25</v>
      </c>
      <c r="C23" s="25"/>
      <c r="D23" s="25"/>
      <c r="E23" s="134"/>
      <c r="F23" s="135"/>
      <c r="G23" s="28"/>
      <c r="H23" s="28"/>
      <c r="I23" s="29">
        <v>0</v>
      </c>
      <c r="J23" s="29">
        <f t="shared" si="2"/>
        <v>0</v>
      </c>
    </row>
    <row r="24" spans="1:10" x14ac:dyDescent="0.3">
      <c r="A24" s="136"/>
      <c r="B24" s="24" t="s">
        <v>51</v>
      </c>
      <c r="C24" s="25"/>
      <c r="D24" s="25"/>
      <c r="E24" s="134"/>
      <c r="F24" s="135"/>
      <c r="G24" s="28"/>
      <c r="H24" s="28"/>
      <c r="I24" s="29">
        <v>0</v>
      </c>
      <c r="J24" s="29">
        <f t="shared" si="2"/>
        <v>0</v>
      </c>
    </row>
    <row r="25" spans="1:10" x14ac:dyDescent="0.3">
      <c r="A25" s="33"/>
      <c r="B25" s="33"/>
      <c r="C25" s="33"/>
      <c r="D25" s="33"/>
      <c r="E25" s="33"/>
      <c r="F25" s="33"/>
      <c r="G25" s="33"/>
      <c r="H25" s="128" t="s">
        <v>158</v>
      </c>
      <c r="I25" s="128"/>
      <c r="J25" s="34">
        <f>SUM(J20:J24)</f>
        <v>0</v>
      </c>
    </row>
  </sheetData>
  <mergeCells count="23">
    <mergeCell ref="E24:F24"/>
    <mergeCell ref="H25:I25"/>
    <mergeCell ref="H14:I14"/>
    <mergeCell ref="A17:J17"/>
    <mergeCell ref="A18:A19"/>
    <mergeCell ref="B18:J18"/>
    <mergeCell ref="E19:F19"/>
    <mergeCell ref="A20:A24"/>
    <mergeCell ref="E20:F20"/>
    <mergeCell ref="E21:F21"/>
    <mergeCell ref="E22:F22"/>
    <mergeCell ref="E23:F23"/>
    <mergeCell ref="A2:F2"/>
    <mergeCell ref="A3:A4"/>
    <mergeCell ref="B3:J3"/>
    <mergeCell ref="E4:F4"/>
    <mergeCell ref="A5:A13"/>
    <mergeCell ref="E5:F5"/>
    <mergeCell ref="E9:F9"/>
    <mergeCell ref="B10:J10"/>
    <mergeCell ref="E6:F6"/>
    <mergeCell ref="E7:F7"/>
    <mergeCell ref="E8:F8"/>
  </mergeCells>
  <conditionalFormatting sqref="E5:E9">
    <cfRule type="duplicateValues" dxfId="62" priority="2"/>
  </conditionalFormatting>
  <conditionalFormatting sqref="E20:E24">
    <cfRule type="duplicateValues" dxfId="61" priority="1"/>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5D7F4-4923-40E5-BD33-92A6BEC83BB2}">
  <dimension ref="A2:J22"/>
  <sheetViews>
    <sheetView workbookViewId="0">
      <selection activeCell="A16" sqref="A16:A17"/>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 x14ac:dyDescent="0.3">
      <c r="A2" s="129" t="s">
        <v>268</v>
      </c>
      <c r="B2" s="129"/>
      <c r="C2" s="129"/>
      <c r="D2" s="129"/>
      <c r="E2" s="129"/>
      <c r="F2" s="129"/>
      <c r="G2" s="36"/>
      <c r="H2" s="36"/>
      <c r="I2" s="36"/>
      <c r="J2" s="36"/>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270</v>
      </c>
      <c r="B5" s="24" t="s">
        <v>163</v>
      </c>
      <c r="C5" s="25"/>
      <c r="D5" s="25"/>
      <c r="E5" s="134"/>
      <c r="F5" s="135"/>
      <c r="G5" s="28"/>
      <c r="H5" s="28"/>
      <c r="I5" s="29">
        <v>0</v>
      </c>
      <c r="J5" s="29">
        <f>H5*I5</f>
        <v>0</v>
      </c>
    </row>
    <row r="6" spans="1:10" x14ac:dyDescent="0.3">
      <c r="A6" s="136"/>
      <c r="B6" s="24" t="s">
        <v>164</v>
      </c>
      <c r="C6" s="25"/>
      <c r="D6" s="25"/>
      <c r="E6" s="26"/>
      <c r="F6" s="27"/>
      <c r="G6" s="28"/>
      <c r="H6" s="28"/>
      <c r="I6" s="29">
        <v>0</v>
      </c>
      <c r="J6" s="29">
        <f t="shared" ref="J6:J8" si="0">H6*I6</f>
        <v>0</v>
      </c>
    </row>
    <row r="7" spans="1:10" x14ac:dyDescent="0.3">
      <c r="A7" s="136"/>
      <c r="B7" s="24" t="s">
        <v>165</v>
      </c>
      <c r="C7" s="25"/>
      <c r="D7" s="25"/>
      <c r="E7" s="26"/>
      <c r="F7" s="27"/>
      <c r="G7" s="28"/>
      <c r="H7" s="28"/>
      <c r="I7" s="29">
        <v>0</v>
      </c>
      <c r="J7" s="29">
        <f t="shared" si="0"/>
        <v>0</v>
      </c>
    </row>
    <row r="8" spans="1:10" x14ac:dyDescent="0.3">
      <c r="A8" s="136"/>
      <c r="B8" s="24" t="s">
        <v>271</v>
      </c>
      <c r="C8" s="25"/>
      <c r="D8" s="25"/>
      <c r="E8" s="26"/>
      <c r="F8" s="27"/>
      <c r="G8" s="28"/>
      <c r="H8" s="28"/>
      <c r="I8" s="29">
        <v>0</v>
      </c>
      <c r="J8" s="29">
        <f t="shared" si="0"/>
        <v>0</v>
      </c>
    </row>
    <row r="9" spans="1:10" x14ac:dyDescent="0.3">
      <c r="A9" s="136"/>
      <c r="B9" s="137" t="s">
        <v>2</v>
      </c>
      <c r="C9" s="137"/>
      <c r="D9" s="137"/>
      <c r="E9" s="137"/>
      <c r="F9" s="137"/>
      <c r="G9" s="137"/>
      <c r="H9" s="137"/>
      <c r="I9" s="137"/>
      <c r="J9" s="137"/>
    </row>
    <row r="10" spans="1:10" x14ac:dyDescent="0.3">
      <c r="A10" s="136"/>
      <c r="B10" s="9" t="s">
        <v>161</v>
      </c>
      <c r="C10" s="9" t="s">
        <v>29</v>
      </c>
      <c r="D10" s="9" t="s">
        <v>39</v>
      </c>
      <c r="E10" s="9" t="s">
        <v>382</v>
      </c>
      <c r="F10" s="9" t="s">
        <v>223</v>
      </c>
      <c r="G10" s="9" t="s">
        <v>78</v>
      </c>
      <c r="H10" s="9" t="s">
        <v>86</v>
      </c>
      <c r="I10" s="9" t="s">
        <v>136</v>
      </c>
      <c r="J10" s="9" t="s">
        <v>137</v>
      </c>
    </row>
    <row r="11" spans="1:10" x14ac:dyDescent="0.3">
      <c r="A11" s="136"/>
      <c r="B11" s="30" t="s">
        <v>272</v>
      </c>
      <c r="C11" s="25"/>
      <c r="D11" s="28"/>
      <c r="E11" s="31"/>
      <c r="F11" s="31"/>
      <c r="G11" s="31"/>
      <c r="H11" s="31"/>
      <c r="I11" s="32">
        <v>0</v>
      </c>
      <c r="J11" s="32">
        <f>H11*I11</f>
        <v>0</v>
      </c>
    </row>
    <row r="12" spans="1:10" x14ac:dyDescent="0.3">
      <c r="A12" s="33"/>
      <c r="B12" s="33"/>
      <c r="C12" s="33"/>
      <c r="D12" s="33"/>
      <c r="E12" s="33"/>
      <c r="F12" s="33"/>
      <c r="G12" s="33"/>
      <c r="H12" s="128" t="s">
        <v>158</v>
      </c>
      <c r="I12" s="128"/>
      <c r="J12" s="34">
        <f>SUM(J5:J8,J11:J11)</f>
        <v>0</v>
      </c>
    </row>
    <row r="14" spans="1:10" x14ac:dyDescent="0.3">
      <c r="A14" s="48" t="s">
        <v>265</v>
      </c>
    </row>
    <row r="15" spans="1:10" ht="18" x14ac:dyDescent="0.3">
      <c r="A15" s="129" t="s">
        <v>269</v>
      </c>
      <c r="B15" s="129"/>
      <c r="C15" s="129"/>
      <c r="D15" s="129"/>
      <c r="E15" s="129"/>
      <c r="F15" s="129"/>
      <c r="G15" s="129"/>
      <c r="H15" s="129"/>
      <c r="I15" s="129"/>
      <c r="J15" s="129"/>
    </row>
    <row r="16" spans="1:10" x14ac:dyDescent="0.3">
      <c r="A16" s="130" t="s">
        <v>399</v>
      </c>
      <c r="B16" s="131" t="s">
        <v>144</v>
      </c>
      <c r="C16" s="132"/>
      <c r="D16" s="132"/>
      <c r="E16" s="132"/>
      <c r="F16" s="132"/>
      <c r="G16" s="132"/>
      <c r="H16" s="132"/>
      <c r="I16" s="132"/>
      <c r="J16" s="133"/>
    </row>
    <row r="17" spans="1:10" x14ac:dyDescent="0.3">
      <c r="A17" s="130"/>
      <c r="B17" s="9" t="s">
        <v>161</v>
      </c>
      <c r="C17" s="9" t="s">
        <v>29</v>
      </c>
      <c r="D17" s="9" t="s">
        <v>39</v>
      </c>
      <c r="E17" s="112" t="s">
        <v>64</v>
      </c>
      <c r="F17" s="113"/>
      <c r="G17" s="9" t="s">
        <v>78</v>
      </c>
      <c r="H17" s="9" t="s">
        <v>86</v>
      </c>
      <c r="I17" s="9" t="s">
        <v>136</v>
      </c>
      <c r="J17" s="9" t="s">
        <v>137</v>
      </c>
    </row>
    <row r="18" spans="1:10" x14ac:dyDescent="0.3">
      <c r="A18" s="136" t="s">
        <v>270</v>
      </c>
      <c r="B18" s="24" t="s">
        <v>188</v>
      </c>
      <c r="C18" s="25"/>
      <c r="D18" s="25"/>
      <c r="E18" s="134"/>
      <c r="F18" s="135"/>
      <c r="G18" s="28"/>
      <c r="H18" s="28"/>
      <c r="I18" s="29">
        <v>0</v>
      </c>
      <c r="J18" s="29">
        <f>H18*I18</f>
        <v>0</v>
      </c>
    </row>
    <row r="19" spans="1:10" x14ac:dyDescent="0.3">
      <c r="A19" s="136"/>
      <c r="B19" s="24" t="s">
        <v>189</v>
      </c>
      <c r="C19" s="25"/>
      <c r="D19" s="25"/>
      <c r="E19" s="134"/>
      <c r="F19" s="135"/>
      <c r="G19" s="28"/>
      <c r="H19" s="28"/>
      <c r="I19" s="29">
        <v>0</v>
      </c>
      <c r="J19" s="29">
        <f t="shared" ref="J19:J21" si="1">H19*I19</f>
        <v>0</v>
      </c>
    </row>
    <row r="20" spans="1:10" x14ac:dyDescent="0.3">
      <c r="A20" s="136"/>
      <c r="B20" s="24" t="s">
        <v>273</v>
      </c>
      <c r="C20" s="25"/>
      <c r="D20" s="25"/>
      <c r="E20" s="134"/>
      <c r="F20" s="135"/>
      <c r="G20" s="28"/>
      <c r="H20" s="28"/>
      <c r="I20" s="29">
        <v>0</v>
      </c>
      <c r="J20" s="29">
        <f t="shared" si="1"/>
        <v>0</v>
      </c>
    </row>
    <row r="21" spans="1:10" x14ac:dyDescent="0.3">
      <c r="A21" s="136"/>
      <c r="B21" s="24" t="s">
        <v>274</v>
      </c>
      <c r="C21" s="25"/>
      <c r="D21" s="25"/>
      <c r="E21" s="134"/>
      <c r="F21" s="135"/>
      <c r="G21" s="28"/>
      <c r="H21" s="28"/>
      <c r="I21" s="29">
        <v>0</v>
      </c>
      <c r="J21" s="29">
        <f t="shared" si="1"/>
        <v>0</v>
      </c>
    </row>
    <row r="22" spans="1:10" x14ac:dyDescent="0.3">
      <c r="A22" s="33"/>
      <c r="B22" s="33"/>
      <c r="C22" s="33"/>
      <c r="D22" s="33"/>
      <c r="E22" s="33"/>
      <c r="F22" s="33"/>
      <c r="G22" s="33"/>
      <c r="H22" s="128" t="s">
        <v>158</v>
      </c>
      <c r="I22" s="128"/>
      <c r="J22" s="34">
        <f>SUM(J18:J21)</f>
        <v>0</v>
      </c>
    </row>
  </sheetData>
  <mergeCells count="18">
    <mergeCell ref="H22:I22"/>
    <mergeCell ref="H12:I12"/>
    <mergeCell ref="A15:J15"/>
    <mergeCell ref="A16:A17"/>
    <mergeCell ref="B16:J16"/>
    <mergeCell ref="E17:F17"/>
    <mergeCell ref="A18:A21"/>
    <mergeCell ref="E18:F18"/>
    <mergeCell ref="E19:F19"/>
    <mergeCell ref="E20:F20"/>
    <mergeCell ref="E21:F21"/>
    <mergeCell ref="A2:F2"/>
    <mergeCell ref="A3:A4"/>
    <mergeCell ref="B3:J3"/>
    <mergeCell ref="E4:F4"/>
    <mergeCell ref="A5:A11"/>
    <mergeCell ref="E5:F5"/>
    <mergeCell ref="B9:J9"/>
  </mergeCells>
  <conditionalFormatting sqref="E5:E8">
    <cfRule type="duplicateValues" dxfId="60" priority="62"/>
  </conditionalFormatting>
  <conditionalFormatting sqref="E18:E21">
    <cfRule type="duplicateValues" dxfId="59" priority="63"/>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7E30D-D480-4CB4-A50E-618BC204FFFF}">
  <dimension ref="B2:L18"/>
  <sheetViews>
    <sheetView topLeftCell="B1" workbookViewId="0">
      <selection activeCell="D21" sqref="D21"/>
    </sheetView>
  </sheetViews>
  <sheetFormatPr baseColWidth="10" defaultRowHeight="14.4" x14ac:dyDescent="0.3"/>
  <cols>
    <col min="2" max="2" width="19.44140625" customWidth="1"/>
    <col min="3" max="3" width="21.21875" customWidth="1"/>
    <col min="4" max="4" width="22.6640625" style="1" bestFit="1" customWidth="1"/>
    <col min="5" max="5" width="15.44140625" bestFit="1" customWidth="1"/>
    <col min="6" max="6" width="16.21875" bestFit="1" customWidth="1"/>
    <col min="7" max="7" width="46.33203125" customWidth="1"/>
    <col min="8" max="8" width="17.77734375" style="1" customWidth="1"/>
    <col min="9" max="9" width="14.44140625" customWidth="1"/>
    <col min="10" max="10" width="11.44140625" style="1"/>
    <col min="11" max="11" width="13.33203125" style="23" bestFit="1" customWidth="1"/>
    <col min="12" max="12" width="11.44140625" style="23"/>
  </cols>
  <sheetData>
    <row r="2" spans="2:12" ht="21" x14ac:dyDescent="0.3">
      <c r="B2" s="114" t="s">
        <v>131</v>
      </c>
      <c r="C2" s="115"/>
      <c r="D2" s="115"/>
      <c r="E2" s="115"/>
      <c r="F2" s="115"/>
      <c r="G2" s="115"/>
      <c r="H2" s="115"/>
      <c r="I2" s="115"/>
      <c r="J2" s="115"/>
      <c r="K2" s="115"/>
      <c r="L2" s="115"/>
    </row>
    <row r="3" spans="2:12" ht="15.6" x14ac:dyDescent="0.3">
      <c r="B3" s="116" t="s">
        <v>224</v>
      </c>
      <c r="C3" s="116"/>
      <c r="D3" s="116"/>
      <c r="E3" s="116"/>
      <c r="F3" s="116"/>
      <c r="G3" s="116"/>
      <c r="H3" s="116"/>
      <c r="I3" s="116"/>
      <c r="J3" s="116"/>
      <c r="K3" s="116"/>
      <c r="L3" s="116"/>
    </row>
    <row r="4" spans="2:12" x14ac:dyDescent="0.3">
      <c r="B4" s="9" t="s">
        <v>133</v>
      </c>
      <c r="C4" s="9" t="s">
        <v>27</v>
      </c>
      <c r="D4" s="9" t="s">
        <v>134</v>
      </c>
      <c r="E4" s="9" t="s">
        <v>29</v>
      </c>
      <c r="F4" s="9" t="s">
        <v>135</v>
      </c>
      <c r="G4" s="117" t="s">
        <v>62</v>
      </c>
      <c r="H4" s="118"/>
      <c r="I4" s="10" t="s">
        <v>78</v>
      </c>
      <c r="J4" s="9" t="s">
        <v>86</v>
      </c>
      <c r="K4" s="11" t="s">
        <v>136</v>
      </c>
      <c r="L4" s="11" t="s">
        <v>137</v>
      </c>
    </row>
    <row r="5" spans="2:12" ht="15.6" x14ac:dyDescent="0.3">
      <c r="B5" s="12" t="s">
        <v>185</v>
      </c>
      <c r="C5" s="13" t="s">
        <v>138</v>
      </c>
      <c r="D5" s="12" t="s">
        <v>139</v>
      </c>
      <c r="E5" s="12" t="s">
        <v>140</v>
      </c>
      <c r="F5" s="4" t="s">
        <v>141</v>
      </c>
      <c r="G5" s="119" t="s">
        <v>142</v>
      </c>
      <c r="H5" s="120"/>
      <c r="I5" s="14" t="s">
        <v>143</v>
      </c>
      <c r="J5" s="14">
        <v>1</v>
      </c>
      <c r="K5" s="15">
        <v>2</v>
      </c>
      <c r="L5" s="15">
        <f>K5*J5</f>
        <v>2</v>
      </c>
    </row>
    <row r="6" spans="2:12" ht="15.6" x14ac:dyDescent="0.3">
      <c r="B6" s="121" t="s">
        <v>144</v>
      </c>
      <c r="C6" s="122"/>
      <c r="D6" s="122"/>
      <c r="E6" s="122"/>
      <c r="F6" s="122"/>
      <c r="G6" s="122"/>
      <c r="H6" s="122"/>
      <c r="I6" s="122"/>
      <c r="J6" s="122"/>
      <c r="K6" s="122"/>
      <c r="L6" s="123"/>
    </row>
    <row r="7" spans="2:12" x14ac:dyDescent="0.3">
      <c r="B7" s="9" t="s">
        <v>16</v>
      </c>
      <c r="C7" s="9" t="s">
        <v>29</v>
      </c>
      <c r="D7" s="9" t="s">
        <v>39</v>
      </c>
      <c r="E7" s="9" t="s">
        <v>47</v>
      </c>
      <c r="F7" s="9" t="s">
        <v>55</v>
      </c>
      <c r="G7" s="112" t="s">
        <v>145</v>
      </c>
      <c r="H7" s="113"/>
      <c r="I7" s="9" t="s">
        <v>78</v>
      </c>
      <c r="J7" s="9" t="s">
        <v>86</v>
      </c>
      <c r="K7" s="11" t="s">
        <v>136</v>
      </c>
      <c r="L7" s="11" t="s">
        <v>137</v>
      </c>
    </row>
    <row r="8" spans="2:12" ht="15.6" x14ac:dyDescent="0.3">
      <c r="B8" s="14" t="s">
        <v>6</v>
      </c>
      <c r="C8" s="18" t="s">
        <v>146</v>
      </c>
      <c r="D8" s="14">
        <v>12345</v>
      </c>
      <c r="E8" s="19">
        <v>44967</v>
      </c>
      <c r="F8" s="18" t="s">
        <v>57</v>
      </c>
      <c r="G8" s="124" t="s">
        <v>147</v>
      </c>
      <c r="H8" s="125"/>
      <c r="I8" s="14" t="s">
        <v>148</v>
      </c>
      <c r="J8" s="14">
        <v>1</v>
      </c>
      <c r="K8" s="15">
        <v>25</v>
      </c>
      <c r="L8" s="15">
        <f>J8*K8</f>
        <v>25</v>
      </c>
    </row>
    <row r="9" spans="2:12" ht="15.6" x14ac:dyDescent="0.3">
      <c r="B9" s="14" t="s">
        <v>25</v>
      </c>
      <c r="C9" s="18" t="s">
        <v>149</v>
      </c>
      <c r="D9" s="14">
        <v>12345</v>
      </c>
      <c r="E9" s="19">
        <v>43915</v>
      </c>
      <c r="F9" s="18" t="s">
        <v>57</v>
      </c>
      <c r="G9" s="124" t="s">
        <v>150</v>
      </c>
      <c r="H9" s="125"/>
      <c r="I9" s="14" t="s">
        <v>151</v>
      </c>
      <c r="J9" s="14">
        <v>2</v>
      </c>
      <c r="K9" s="15">
        <v>15</v>
      </c>
      <c r="L9" s="15">
        <f>K9*J9</f>
        <v>30</v>
      </c>
    </row>
    <row r="10" spans="2:12" ht="15.6" x14ac:dyDescent="0.3">
      <c r="B10" s="126" t="s">
        <v>2</v>
      </c>
      <c r="C10" s="126"/>
      <c r="D10" s="126"/>
      <c r="E10" s="126"/>
      <c r="F10" s="126"/>
      <c r="G10" s="126"/>
      <c r="H10" s="126"/>
      <c r="I10" s="126"/>
      <c r="J10" s="126"/>
      <c r="K10" s="126"/>
      <c r="L10" s="126"/>
    </row>
    <row r="11" spans="2:12" x14ac:dyDescent="0.3">
      <c r="B11" s="9" t="s">
        <v>16</v>
      </c>
      <c r="C11" s="9" t="s">
        <v>29</v>
      </c>
      <c r="D11" s="9" t="s">
        <v>39</v>
      </c>
      <c r="E11" s="9" t="s">
        <v>47</v>
      </c>
      <c r="F11" s="9" t="s">
        <v>152</v>
      </c>
      <c r="G11" s="9" t="s">
        <v>382</v>
      </c>
      <c r="H11" s="9" t="s">
        <v>371</v>
      </c>
      <c r="I11" s="9" t="s">
        <v>78</v>
      </c>
      <c r="J11" s="9" t="s">
        <v>86</v>
      </c>
      <c r="K11" s="11" t="s">
        <v>136</v>
      </c>
      <c r="L11" s="11" t="s">
        <v>137</v>
      </c>
    </row>
    <row r="12" spans="2:12" ht="15.6" x14ac:dyDescent="0.3">
      <c r="B12" s="14" t="s">
        <v>97</v>
      </c>
      <c r="C12" s="18" t="s">
        <v>153</v>
      </c>
      <c r="D12" s="14">
        <v>67890</v>
      </c>
      <c r="E12" s="20">
        <v>43810</v>
      </c>
      <c r="F12" s="4" t="s">
        <v>57</v>
      </c>
      <c r="G12" s="4" t="s">
        <v>154</v>
      </c>
      <c r="H12" s="7" t="s">
        <v>155</v>
      </c>
      <c r="I12" s="14" t="s">
        <v>151</v>
      </c>
      <c r="J12" s="7">
        <v>1</v>
      </c>
      <c r="K12" s="21">
        <v>20</v>
      </c>
      <c r="L12" s="21">
        <f>K12*J12</f>
        <v>20</v>
      </c>
    </row>
    <row r="13" spans="2:12" ht="15.6" x14ac:dyDescent="0.3">
      <c r="B13" s="7" t="s">
        <v>69</v>
      </c>
      <c r="C13" s="4" t="s">
        <v>156</v>
      </c>
      <c r="D13" s="7">
        <v>67890</v>
      </c>
      <c r="E13" s="22">
        <v>43039</v>
      </c>
      <c r="F13" s="4" t="s">
        <v>57</v>
      </c>
      <c r="G13" s="4" t="s">
        <v>157</v>
      </c>
      <c r="H13" s="7" t="s">
        <v>155</v>
      </c>
      <c r="I13" s="14" t="s">
        <v>151</v>
      </c>
      <c r="J13" s="7">
        <v>2</v>
      </c>
      <c r="K13" s="21">
        <v>30</v>
      </c>
      <c r="L13" s="21">
        <f>K13*J13</f>
        <v>60</v>
      </c>
    </row>
    <row r="14" spans="2:12" x14ac:dyDescent="0.3">
      <c r="E14" s="1"/>
      <c r="J14" s="127" t="s">
        <v>158</v>
      </c>
      <c r="K14" s="127"/>
      <c r="L14" s="21">
        <f>SUM(L5,L8:L9,L12:L13)</f>
        <v>137</v>
      </c>
    </row>
    <row r="16" spans="2:12" ht="15" customHeight="1" x14ac:dyDescent="0.3">
      <c r="B16" s="1"/>
      <c r="C16" s="1"/>
      <c r="E16" s="107" t="s">
        <v>383</v>
      </c>
      <c r="F16" s="107"/>
      <c r="G16" s="107"/>
      <c r="H16" s="107"/>
      <c r="I16" s="107"/>
      <c r="J16" s="107"/>
      <c r="K16" s="107"/>
      <c r="L16" s="107"/>
    </row>
    <row r="17" spans="2:12" x14ac:dyDescent="0.3">
      <c r="B17" s="1"/>
      <c r="C17" s="1"/>
      <c r="E17" s="107"/>
      <c r="F17" s="107"/>
      <c r="G17" s="107"/>
      <c r="H17" s="107"/>
      <c r="I17" s="107"/>
      <c r="J17" s="107"/>
      <c r="K17" s="107"/>
      <c r="L17" s="107"/>
    </row>
    <row r="18" spans="2:12" x14ac:dyDescent="0.3">
      <c r="E18" s="107"/>
      <c r="F18" s="107"/>
      <c r="G18" s="107"/>
      <c r="H18" s="107"/>
      <c r="I18" s="107"/>
      <c r="J18" s="107"/>
      <c r="K18" s="107"/>
      <c r="L18" s="107"/>
    </row>
  </sheetData>
  <mergeCells count="11">
    <mergeCell ref="G8:H8"/>
    <mergeCell ref="G9:H9"/>
    <mergeCell ref="B10:L10"/>
    <mergeCell ref="J14:K14"/>
    <mergeCell ref="E16:L18"/>
    <mergeCell ref="G7:H7"/>
    <mergeCell ref="B2:L2"/>
    <mergeCell ref="B3:L3"/>
    <mergeCell ref="G4:H4"/>
    <mergeCell ref="G5:H5"/>
    <mergeCell ref="B6:L6"/>
  </mergeCells>
  <conditionalFormatting sqref="G8:G9">
    <cfRule type="duplicateValues" dxfId="109" priority="1"/>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724A6-8DE1-4B70-83C0-42ABD6318C7A}">
  <dimension ref="A2:J13"/>
  <sheetViews>
    <sheetView workbookViewId="0">
      <selection activeCell="A3" sqref="A3:A4"/>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 x14ac:dyDescent="0.3">
      <c r="A2" s="129" t="s">
        <v>275</v>
      </c>
      <c r="B2" s="129"/>
      <c r="C2" s="129"/>
      <c r="D2" s="129"/>
      <c r="E2" s="129"/>
      <c r="F2" s="129"/>
      <c r="G2" s="36"/>
      <c r="H2" s="36"/>
      <c r="I2" s="36"/>
      <c r="J2" s="36"/>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276</v>
      </c>
      <c r="B5" s="24" t="s">
        <v>6</v>
      </c>
      <c r="C5" s="28"/>
      <c r="D5" s="25"/>
      <c r="E5" s="134"/>
      <c r="F5" s="135"/>
      <c r="G5" s="28"/>
      <c r="H5" s="28"/>
      <c r="I5" s="29">
        <v>0</v>
      </c>
      <c r="J5" s="29">
        <f>H5*I5</f>
        <v>0</v>
      </c>
    </row>
    <row r="6" spans="1:10" x14ac:dyDescent="0.3">
      <c r="A6" s="136"/>
      <c r="B6" s="24" t="s">
        <v>15</v>
      </c>
      <c r="C6" s="28"/>
      <c r="D6" s="25"/>
      <c r="E6" s="134"/>
      <c r="F6" s="135"/>
      <c r="G6" s="28"/>
      <c r="H6" s="28"/>
      <c r="I6" s="29">
        <v>0</v>
      </c>
      <c r="J6" s="29">
        <f t="shared" ref="J6:J8" si="0">H6*I6</f>
        <v>0</v>
      </c>
    </row>
    <row r="7" spans="1:10" x14ac:dyDescent="0.3">
      <c r="A7" s="136"/>
      <c r="B7" s="24" t="s">
        <v>25</v>
      </c>
      <c r="C7" s="28"/>
      <c r="D7" s="25"/>
      <c r="E7" s="134"/>
      <c r="F7" s="135"/>
      <c r="G7" s="28"/>
      <c r="H7" s="28"/>
      <c r="I7" s="29">
        <v>0</v>
      </c>
      <c r="J7" s="29">
        <f t="shared" si="0"/>
        <v>0</v>
      </c>
    </row>
    <row r="8" spans="1:10" x14ac:dyDescent="0.3">
      <c r="A8" s="136"/>
      <c r="B8" s="24" t="s">
        <v>51</v>
      </c>
      <c r="C8" s="28"/>
      <c r="D8" s="25"/>
      <c r="E8" s="134"/>
      <c r="F8" s="135"/>
      <c r="G8" s="28"/>
      <c r="H8" s="28"/>
      <c r="I8" s="29">
        <v>0</v>
      </c>
      <c r="J8" s="29">
        <f t="shared" si="0"/>
        <v>0</v>
      </c>
    </row>
    <row r="9" spans="1:10" x14ac:dyDescent="0.3">
      <c r="A9" s="136"/>
      <c r="B9" s="137" t="s">
        <v>2</v>
      </c>
      <c r="C9" s="137"/>
      <c r="D9" s="137"/>
      <c r="E9" s="137"/>
      <c r="F9" s="137"/>
      <c r="G9" s="137"/>
      <c r="H9" s="137"/>
      <c r="I9" s="137"/>
      <c r="J9" s="137"/>
    </row>
    <row r="10" spans="1:10" x14ac:dyDescent="0.3">
      <c r="A10" s="136"/>
      <c r="B10" s="9" t="s">
        <v>161</v>
      </c>
      <c r="C10" s="9" t="s">
        <v>29</v>
      </c>
      <c r="D10" s="9" t="s">
        <v>39</v>
      </c>
      <c r="E10" s="9" t="s">
        <v>382</v>
      </c>
      <c r="F10" s="9" t="s">
        <v>223</v>
      </c>
      <c r="G10" s="9" t="s">
        <v>78</v>
      </c>
      <c r="H10" s="9" t="s">
        <v>86</v>
      </c>
      <c r="I10" s="9" t="s">
        <v>136</v>
      </c>
      <c r="J10" s="9" t="s">
        <v>137</v>
      </c>
    </row>
    <row r="11" spans="1:10" x14ac:dyDescent="0.3">
      <c r="A11" s="136"/>
      <c r="B11" s="30" t="s">
        <v>97</v>
      </c>
      <c r="C11" s="25"/>
      <c r="D11" s="28"/>
      <c r="E11" s="31"/>
      <c r="F11" s="31"/>
      <c r="G11" s="31"/>
      <c r="H11" s="31"/>
      <c r="I11" s="32">
        <v>0</v>
      </c>
      <c r="J11" s="32">
        <f>H11*I11</f>
        <v>0</v>
      </c>
    </row>
    <row r="12" spans="1:10" x14ac:dyDescent="0.3">
      <c r="A12" s="136"/>
      <c r="B12" s="30" t="s">
        <v>69</v>
      </c>
      <c r="C12" s="25"/>
      <c r="D12" s="28"/>
      <c r="E12" s="31"/>
      <c r="F12" s="31"/>
      <c r="G12" s="31"/>
      <c r="H12" s="31"/>
      <c r="I12" s="32">
        <v>0</v>
      </c>
      <c r="J12" s="32">
        <f t="shared" ref="J12" si="1">H12*I12</f>
        <v>0</v>
      </c>
    </row>
    <row r="13" spans="1:10" x14ac:dyDescent="0.3">
      <c r="H13" s="128" t="s">
        <v>158</v>
      </c>
      <c r="I13" s="128"/>
      <c r="J13" s="34">
        <f>SUM(J5:J8,J11:J12)</f>
        <v>0</v>
      </c>
    </row>
  </sheetData>
  <mergeCells count="11">
    <mergeCell ref="H13:I13"/>
    <mergeCell ref="A2:F2"/>
    <mergeCell ref="A3:A4"/>
    <mergeCell ref="B3:J3"/>
    <mergeCell ref="E4:F4"/>
    <mergeCell ref="A5:A12"/>
    <mergeCell ref="E5:F5"/>
    <mergeCell ref="E8:F8"/>
    <mergeCell ref="B9:J9"/>
    <mergeCell ref="E6:F6"/>
    <mergeCell ref="E7:F7"/>
  </mergeCells>
  <conditionalFormatting sqref="E5:E8">
    <cfRule type="duplicateValues" dxfId="58" priority="1"/>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37233-99B3-49EB-A152-B2A1B1EA6D63}">
  <dimension ref="A2:J24"/>
  <sheetViews>
    <sheetView workbookViewId="0">
      <selection activeCell="B23" sqref="B23"/>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 x14ac:dyDescent="0.3">
      <c r="A2" s="129" t="s">
        <v>278</v>
      </c>
      <c r="B2" s="129"/>
      <c r="C2" s="129"/>
      <c r="D2" s="129"/>
      <c r="E2" s="129"/>
      <c r="F2" s="129"/>
      <c r="G2" s="36"/>
      <c r="H2" s="36"/>
      <c r="I2" s="36"/>
      <c r="J2" s="36"/>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277</v>
      </c>
      <c r="B5" s="24" t="s">
        <v>6</v>
      </c>
      <c r="C5" s="28"/>
      <c r="D5" s="25"/>
      <c r="E5" s="134"/>
      <c r="F5" s="135"/>
      <c r="G5" s="28"/>
      <c r="H5" s="28"/>
      <c r="I5" s="29">
        <v>0</v>
      </c>
      <c r="J5" s="29">
        <f>H5*I5</f>
        <v>0</v>
      </c>
    </row>
    <row r="6" spans="1:10" x14ac:dyDescent="0.3">
      <c r="A6" s="136"/>
      <c r="B6" s="24" t="s">
        <v>15</v>
      </c>
      <c r="C6" s="28"/>
      <c r="D6" s="25"/>
      <c r="E6" s="134"/>
      <c r="F6" s="135"/>
      <c r="G6" s="28"/>
      <c r="H6" s="28"/>
      <c r="I6" s="29">
        <v>0</v>
      </c>
      <c r="J6" s="29">
        <f t="shared" ref="J6:J8" si="0">H6*I6</f>
        <v>0</v>
      </c>
    </row>
    <row r="7" spans="1:10" x14ac:dyDescent="0.3">
      <c r="A7" s="136"/>
      <c r="B7" s="24" t="s">
        <v>25</v>
      </c>
      <c r="C7" s="28"/>
      <c r="D7" s="25"/>
      <c r="E7" s="134"/>
      <c r="F7" s="135"/>
      <c r="G7" s="28"/>
      <c r="H7" s="28"/>
      <c r="I7" s="29">
        <v>0</v>
      </c>
      <c r="J7" s="29">
        <f t="shared" si="0"/>
        <v>0</v>
      </c>
    </row>
    <row r="8" spans="1:10" x14ac:dyDescent="0.3">
      <c r="A8" s="136"/>
      <c r="B8" s="24" t="s">
        <v>51</v>
      </c>
      <c r="C8" s="28"/>
      <c r="D8" s="25"/>
      <c r="E8" s="134"/>
      <c r="F8" s="135"/>
      <c r="G8" s="28"/>
      <c r="H8" s="28"/>
      <c r="I8" s="29">
        <v>0</v>
      </c>
      <c r="J8" s="29">
        <f t="shared" si="0"/>
        <v>0</v>
      </c>
    </row>
    <row r="9" spans="1:10" x14ac:dyDescent="0.3">
      <c r="A9" s="136"/>
      <c r="B9" s="137" t="s">
        <v>2</v>
      </c>
      <c r="C9" s="137"/>
      <c r="D9" s="137"/>
      <c r="E9" s="137"/>
      <c r="F9" s="137"/>
      <c r="G9" s="137"/>
      <c r="H9" s="137"/>
      <c r="I9" s="137"/>
      <c r="J9" s="137"/>
    </row>
    <row r="10" spans="1:10" x14ac:dyDescent="0.3">
      <c r="A10" s="136"/>
      <c r="B10" s="9" t="s">
        <v>161</v>
      </c>
      <c r="C10" s="9" t="s">
        <v>29</v>
      </c>
      <c r="D10" s="9" t="s">
        <v>39</v>
      </c>
      <c r="E10" s="9" t="s">
        <v>382</v>
      </c>
      <c r="F10" s="9" t="s">
        <v>223</v>
      </c>
      <c r="G10" s="9" t="s">
        <v>78</v>
      </c>
      <c r="H10" s="9" t="s">
        <v>86</v>
      </c>
      <c r="I10" s="9" t="s">
        <v>136</v>
      </c>
      <c r="J10" s="9" t="s">
        <v>137</v>
      </c>
    </row>
    <row r="11" spans="1:10" x14ac:dyDescent="0.3">
      <c r="A11" s="136"/>
      <c r="B11" s="30" t="s">
        <v>5</v>
      </c>
      <c r="C11" s="25"/>
      <c r="D11" s="28"/>
      <c r="E11" s="31"/>
      <c r="F11" s="31"/>
      <c r="G11" s="31"/>
      <c r="H11" s="31"/>
      <c r="I11" s="32">
        <v>0</v>
      </c>
      <c r="J11" s="32">
        <f>H11*I11</f>
        <v>0</v>
      </c>
    </row>
    <row r="12" spans="1:10" x14ac:dyDescent="0.3">
      <c r="A12" s="136"/>
      <c r="B12" s="30" t="s">
        <v>97</v>
      </c>
      <c r="C12" s="25"/>
      <c r="D12" s="28"/>
      <c r="E12" s="31"/>
      <c r="F12" s="31"/>
      <c r="G12" s="31"/>
      <c r="H12" s="31"/>
      <c r="I12" s="32">
        <v>0</v>
      </c>
      <c r="J12" s="32">
        <f t="shared" ref="J12:J14" si="1">H12*I12</f>
        <v>0</v>
      </c>
    </row>
    <row r="13" spans="1:10" x14ac:dyDescent="0.3">
      <c r="A13" s="136"/>
      <c r="B13" s="30" t="s">
        <v>197</v>
      </c>
      <c r="C13" s="25"/>
      <c r="D13" s="28"/>
      <c r="E13" s="31"/>
      <c r="F13" s="31"/>
      <c r="G13" s="31"/>
      <c r="H13" s="31"/>
      <c r="I13" s="32">
        <v>0</v>
      </c>
      <c r="J13" s="32">
        <f t="shared" si="1"/>
        <v>0</v>
      </c>
    </row>
    <row r="14" spans="1:10" x14ac:dyDescent="0.3">
      <c r="A14" s="136"/>
      <c r="B14" s="30" t="s">
        <v>194</v>
      </c>
      <c r="C14" s="25"/>
      <c r="D14" s="28"/>
      <c r="E14" s="31"/>
      <c r="F14" s="31"/>
      <c r="G14" s="31"/>
      <c r="H14" s="31"/>
      <c r="I14" s="32">
        <v>0</v>
      </c>
      <c r="J14" s="32">
        <f t="shared" si="1"/>
        <v>0</v>
      </c>
    </row>
    <row r="15" spans="1:10" x14ac:dyDescent="0.3">
      <c r="H15" s="128" t="s">
        <v>158</v>
      </c>
      <c r="I15" s="128"/>
      <c r="J15" s="34">
        <f>SUM(J5:J8,J11:J14)</f>
        <v>0</v>
      </c>
    </row>
    <row r="18" spans="1:10" ht="18.75" customHeight="1" x14ac:dyDescent="0.3">
      <c r="A18" s="129" t="s">
        <v>279</v>
      </c>
      <c r="B18" s="129"/>
      <c r="C18" s="129"/>
      <c r="D18" s="129"/>
      <c r="E18" s="129"/>
      <c r="F18" s="129"/>
      <c r="G18" s="129"/>
      <c r="H18" s="129"/>
      <c r="I18" s="129"/>
      <c r="J18" s="129"/>
    </row>
    <row r="19" spans="1:10" x14ac:dyDescent="0.3">
      <c r="A19" s="130" t="s">
        <v>399</v>
      </c>
      <c r="B19" s="131" t="s">
        <v>144</v>
      </c>
      <c r="C19" s="132"/>
      <c r="D19" s="132"/>
      <c r="E19" s="132"/>
      <c r="F19" s="132"/>
      <c r="G19" s="132"/>
      <c r="H19" s="132"/>
      <c r="I19" s="132"/>
      <c r="J19" s="133"/>
    </row>
    <row r="20" spans="1:10" x14ac:dyDescent="0.3">
      <c r="A20" s="130"/>
      <c r="B20" s="9" t="s">
        <v>161</v>
      </c>
      <c r="C20" s="9" t="s">
        <v>29</v>
      </c>
      <c r="D20" s="9" t="s">
        <v>39</v>
      </c>
      <c r="E20" s="112" t="s">
        <v>64</v>
      </c>
      <c r="F20" s="113"/>
      <c r="G20" s="9" t="s">
        <v>78</v>
      </c>
      <c r="H20" s="9" t="s">
        <v>86</v>
      </c>
      <c r="I20" s="9" t="s">
        <v>136</v>
      </c>
      <c r="J20" s="9" t="s">
        <v>137</v>
      </c>
    </row>
    <row r="21" spans="1:10" x14ac:dyDescent="0.3">
      <c r="A21" s="136" t="s">
        <v>277</v>
      </c>
      <c r="B21" s="24" t="s">
        <v>6</v>
      </c>
      <c r="C21" s="28"/>
      <c r="D21" s="25"/>
      <c r="E21" s="134"/>
      <c r="F21" s="135"/>
      <c r="G21" s="28"/>
      <c r="H21" s="28"/>
      <c r="I21" s="29">
        <v>0</v>
      </c>
      <c r="J21" s="29">
        <f>H21*I21</f>
        <v>0</v>
      </c>
    </row>
    <row r="22" spans="1:10" x14ac:dyDescent="0.3">
      <c r="A22" s="136"/>
      <c r="B22" s="24" t="s">
        <v>15</v>
      </c>
      <c r="C22" s="28"/>
      <c r="D22" s="25"/>
      <c r="E22" s="26"/>
      <c r="F22" s="27"/>
      <c r="G22" s="28"/>
      <c r="H22" s="28"/>
      <c r="I22" s="29">
        <v>0</v>
      </c>
      <c r="J22" s="29">
        <f t="shared" ref="J22:J23" si="2">H22*I22</f>
        <v>0</v>
      </c>
    </row>
    <row r="23" spans="1:10" x14ac:dyDescent="0.3">
      <c r="A23" s="136"/>
      <c r="B23" s="24" t="s">
        <v>25</v>
      </c>
      <c r="C23" s="28"/>
      <c r="D23" s="25"/>
      <c r="E23" s="26"/>
      <c r="F23" s="27"/>
      <c r="G23" s="28"/>
      <c r="H23" s="28"/>
      <c r="I23" s="29">
        <v>0</v>
      </c>
      <c r="J23" s="29">
        <f t="shared" si="2"/>
        <v>0</v>
      </c>
    </row>
    <row r="24" spans="1:10" x14ac:dyDescent="0.3">
      <c r="H24" s="128" t="s">
        <v>158</v>
      </c>
      <c r="I24" s="128"/>
      <c r="J24" s="34">
        <f>SUM(J21:J23)</f>
        <v>0</v>
      </c>
    </row>
  </sheetData>
  <mergeCells count="18">
    <mergeCell ref="H24:I24"/>
    <mergeCell ref="A18:J18"/>
    <mergeCell ref="H15:I15"/>
    <mergeCell ref="A19:A20"/>
    <mergeCell ref="B19:J19"/>
    <mergeCell ref="E20:F20"/>
    <mergeCell ref="A21:A23"/>
    <mergeCell ref="E21:F21"/>
    <mergeCell ref="A2:F2"/>
    <mergeCell ref="A3:A4"/>
    <mergeCell ref="B3:J3"/>
    <mergeCell ref="E4:F4"/>
    <mergeCell ref="A5:A14"/>
    <mergeCell ref="E5:F5"/>
    <mergeCell ref="E8:F8"/>
    <mergeCell ref="B9:J9"/>
    <mergeCell ref="E6:F6"/>
    <mergeCell ref="E7:F7"/>
  </mergeCells>
  <conditionalFormatting sqref="E5:E8">
    <cfRule type="duplicateValues" dxfId="57" priority="2"/>
  </conditionalFormatting>
  <conditionalFormatting sqref="E21:E23">
    <cfRule type="duplicateValues" dxfId="56" priority="64"/>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0F8E4-A9A3-4F30-8FFD-0BDE82ABB984}">
  <dimension ref="A2:J9"/>
  <sheetViews>
    <sheetView workbookViewId="0">
      <selection activeCell="A5" sqref="A5:A8"/>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 x14ac:dyDescent="0.3">
      <c r="A2" s="129" t="s">
        <v>281</v>
      </c>
      <c r="B2" s="129"/>
      <c r="C2" s="129"/>
      <c r="D2" s="129"/>
      <c r="E2" s="129"/>
      <c r="F2" s="129"/>
      <c r="G2" s="129"/>
      <c r="H2" s="129"/>
      <c r="I2" s="129"/>
      <c r="J2" s="129"/>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280</v>
      </c>
      <c r="B5" s="24" t="s">
        <v>6</v>
      </c>
      <c r="C5" s="28"/>
      <c r="D5" s="25"/>
      <c r="E5" s="134"/>
      <c r="F5" s="135"/>
      <c r="G5" s="28"/>
      <c r="H5" s="28"/>
      <c r="I5" s="29">
        <v>0</v>
      </c>
      <c r="J5" s="29">
        <f>H5*I5</f>
        <v>0</v>
      </c>
    </row>
    <row r="6" spans="1:10" x14ac:dyDescent="0.3">
      <c r="A6" s="136"/>
      <c r="B6" s="24" t="s">
        <v>15</v>
      </c>
      <c r="C6" s="28"/>
      <c r="D6" s="25"/>
      <c r="E6" s="26"/>
      <c r="F6" s="27"/>
      <c r="G6" s="28"/>
      <c r="H6" s="28"/>
      <c r="I6" s="29">
        <v>0</v>
      </c>
      <c r="J6" s="29">
        <f t="shared" ref="J6:J8" si="0">H6*I6</f>
        <v>0</v>
      </c>
    </row>
    <row r="7" spans="1:10" x14ac:dyDescent="0.3">
      <c r="A7" s="136"/>
      <c r="B7" s="24" t="s">
        <v>25</v>
      </c>
      <c r="C7" s="28"/>
      <c r="D7" s="25"/>
      <c r="E7" s="26"/>
      <c r="F7" s="27"/>
      <c r="G7" s="28"/>
      <c r="H7" s="28"/>
      <c r="I7" s="29">
        <v>0</v>
      </c>
      <c r="J7" s="29">
        <f t="shared" si="0"/>
        <v>0</v>
      </c>
    </row>
    <row r="8" spans="1:10" x14ac:dyDescent="0.3">
      <c r="A8" s="136"/>
      <c r="B8" s="24" t="s">
        <v>190</v>
      </c>
      <c r="C8" s="28"/>
      <c r="D8" s="25"/>
      <c r="E8" s="26"/>
      <c r="F8" s="27"/>
      <c r="G8" s="28"/>
      <c r="H8" s="28"/>
      <c r="I8" s="29">
        <v>0</v>
      </c>
      <c r="J8" s="29">
        <f t="shared" si="0"/>
        <v>0</v>
      </c>
    </row>
    <row r="9" spans="1:10" x14ac:dyDescent="0.3">
      <c r="H9" s="128" t="s">
        <v>158</v>
      </c>
      <c r="I9" s="128"/>
      <c r="J9" s="34">
        <f>SUM(J5:J8)</f>
        <v>0</v>
      </c>
    </row>
  </sheetData>
  <mergeCells count="7">
    <mergeCell ref="H9:I9"/>
    <mergeCell ref="A2:J2"/>
    <mergeCell ref="A3:A4"/>
    <mergeCell ref="B3:J3"/>
    <mergeCell ref="E4:F4"/>
    <mergeCell ref="A5:A8"/>
    <mergeCell ref="E5:F5"/>
  </mergeCells>
  <conditionalFormatting sqref="E5:E8">
    <cfRule type="duplicateValues" dxfId="55" priority="1"/>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E14E0-4229-461B-B8DE-B3987DEB8F55}">
  <dimension ref="A2:J22"/>
  <sheetViews>
    <sheetView workbookViewId="0">
      <selection activeCell="A14" sqref="A14:A15"/>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75" customHeight="1" x14ac:dyDescent="0.3">
      <c r="A2" s="129" t="s">
        <v>170</v>
      </c>
      <c r="B2" s="129"/>
      <c r="C2" s="129"/>
      <c r="D2" s="129"/>
      <c r="E2" s="129"/>
      <c r="F2" s="129"/>
      <c r="G2" s="129"/>
      <c r="H2" s="129"/>
      <c r="I2" s="129"/>
      <c r="J2" s="129"/>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ht="15" customHeight="1" x14ac:dyDescent="0.3">
      <c r="A5" s="187" t="s">
        <v>167</v>
      </c>
      <c r="B5" s="24" t="s">
        <v>163</v>
      </c>
      <c r="C5" s="25"/>
      <c r="D5" s="25"/>
      <c r="E5" s="134"/>
      <c r="F5" s="135"/>
      <c r="G5" s="28"/>
      <c r="H5" s="28"/>
      <c r="I5" s="29">
        <v>0</v>
      </c>
      <c r="J5" s="29">
        <f>H5*I5</f>
        <v>0</v>
      </c>
    </row>
    <row r="6" spans="1:10" x14ac:dyDescent="0.3">
      <c r="A6" s="188"/>
      <c r="B6" s="24" t="s">
        <v>164</v>
      </c>
      <c r="C6" s="25"/>
      <c r="D6" s="25"/>
      <c r="E6" s="134"/>
      <c r="F6" s="135"/>
      <c r="G6" s="28"/>
      <c r="H6" s="28"/>
      <c r="I6" s="29">
        <v>0</v>
      </c>
      <c r="J6" s="29">
        <f t="shared" ref="J6:J9" si="0">H6*I6</f>
        <v>0</v>
      </c>
    </row>
    <row r="7" spans="1:10" x14ac:dyDescent="0.3">
      <c r="A7" s="188"/>
      <c r="B7" s="24" t="s">
        <v>15</v>
      </c>
      <c r="C7" s="25"/>
      <c r="D7" s="25"/>
      <c r="E7" s="134"/>
      <c r="F7" s="135"/>
      <c r="G7" s="28"/>
      <c r="H7" s="28"/>
      <c r="I7" s="29">
        <v>0</v>
      </c>
      <c r="J7" s="29">
        <f t="shared" si="0"/>
        <v>0</v>
      </c>
    </row>
    <row r="8" spans="1:10" x14ac:dyDescent="0.3">
      <c r="A8" s="188"/>
      <c r="B8" s="24" t="s">
        <v>168</v>
      </c>
      <c r="C8" s="25"/>
      <c r="D8" s="25"/>
      <c r="E8" s="134"/>
      <c r="F8" s="135"/>
      <c r="G8" s="28"/>
      <c r="H8" s="28"/>
      <c r="I8" s="29">
        <v>0</v>
      </c>
      <c r="J8" s="29">
        <f t="shared" si="0"/>
        <v>0</v>
      </c>
    </row>
    <row r="9" spans="1:10" ht="15" customHeight="1" x14ac:dyDescent="0.3">
      <c r="A9" s="189"/>
      <c r="B9" s="24" t="s">
        <v>169</v>
      </c>
      <c r="C9" s="25"/>
      <c r="D9" s="25"/>
      <c r="E9" s="134"/>
      <c r="F9" s="135"/>
      <c r="G9" s="28"/>
      <c r="H9" s="28"/>
      <c r="I9" s="29">
        <v>0</v>
      </c>
      <c r="J9" s="29">
        <f t="shared" si="0"/>
        <v>0</v>
      </c>
    </row>
    <row r="10" spans="1:10" x14ac:dyDescent="0.3">
      <c r="A10" s="33"/>
      <c r="B10" s="33"/>
      <c r="C10" s="33"/>
      <c r="D10" s="33"/>
      <c r="E10" s="33"/>
      <c r="F10" s="33"/>
      <c r="G10" s="33"/>
      <c r="H10" s="128" t="s">
        <v>158</v>
      </c>
      <c r="I10" s="128"/>
      <c r="J10" s="34">
        <f>SUM(J5:J9)</f>
        <v>0</v>
      </c>
    </row>
    <row r="13" spans="1:10" ht="18" x14ac:dyDescent="0.3">
      <c r="A13" s="129" t="s">
        <v>171</v>
      </c>
      <c r="B13" s="129"/>
      <c r="C13" s="129"/>
      <c r="D13" s="129"/>
      <c r="E13" s="129"/>
      <c r="F13" s="129"/>
      <c r="G13" s="129"/>
      <c r="H13" s="129"/>
      <c r="I13" s="129"/>
      <c r="J13" s="129"/>
    </row>
    <row r="14" spans="1:10" x14ac:dyDescent="0.3">
      <c r="A14" s="130" t="s">
        <v>399</v>
      </c>
      <c r="B14" s="131" t="s">
        <v>144</v>
      </c>
      <c r="C14" s="132"/>
      <c r="D14" s="132"/>
      <c r="E14" s="132"/>
      <c r="F14" s="132"/>
      <c r="G14" s="132"/>
      <c r="H14" s="132"/>
      <c r="I14" s="132"/>
      <c r="J14" s="133"/>
    </row>
    <row r="15" spans="1:10" x14ac:dyDescent="0.3">
      <c r="A15" s="130"/>
      <c r="B15" s="9" t="s">
        <v>161</v>
      </c>
      <c r="C15" s="9" t="s">
        <v>29</v>
      </c>
      <c r="D15" s="9" t="s">
        <v>39</v>
      </c>
      <c r="E15" s="112" t="s">
        <v>64</v>
      </c>
      <c r="F15" s="113"/>
      <c r="G15" s="9" t="s">
        <v>78</v>
      </c>
      <c r="H15" s="9" t="s">
        <v>86</v>
      </c>
      <c r="I15" s="9" t="s">
        <v>136</v>
      </c>
      <c r="J15" s="9" t="s">
        <v>137</v>
      </c>
    </row>
    <row r="16" spans="1:10" ht="15" customHeight="1" x14ac:dyDescent="0.3">
      <c r="A16" s="186" t="s">
        <v>167</v>
      </c>
      <c r="B16" s="24" t="s">
        <v>163</v>
      </c>
      <c r="C16" s="25"/>
      <c r="D16" s="25"/>
      <c r="E16" s="134"/>
      <c r="F16" s="135"/>
      <c r="G16" s="28"/>
      <c r="H16" s="28"/>
      <c r="I16" s="29">
        <v>0</v>
      </c>
      <c r="J16" s="29">
        <f>H16*I16</f>
        <v>0</v>
      </c>
    </row>
    <row r="17" spans="1:10" x14ac:dyDescent="0.3">
      <c r="A17" s="186"/>
      <c r="B17" s="24" t="s">
        <v>164</v>
      </c>
      <c r="C17" s="25"/>
      <c r="D17" s="25"/>
      <c r="E17" s="134"/>
      <c r="F17" s="135"/>
      <c r="G17" s="28"/>
      <c r="H17" s="28"/>
      <c r="I17" s="29">
        <v>0</v>
      </c>
      <c r="J17" s="29">
        <f t="shared" ref="J17:J21" si="1">H17*I17</f>
        <v>0</v>
      </c>
    </row>
    <row r="18" spans="1:10" x14ac:dyDescent="0.3">
      <c r="A18" s="186"/>
      <c r="B18" s="24" t="s">
        <v>234</v>
      </c>
      <c r="C18" s="25"/>
      <c r="D18" s="25"/>
      <c r="E18" s="134"/>
      <c r="F18" s="135"/>
      <c r="G18" s="28"/>
      <c r="H18" s="28"/>
      <c r="I18" s="29">
        <v>0</v>
      </c>
      <c r="J18" s="29">
        <f t="shared" si="1"/>
        <v>0</v>
      </c>
    </row>
    <row r="19" spans="1:10" x14ac:dyDescent="0.3">
      <c r="A19" s="186"/>
      <c r="B19" s="24" t="s">
        <v>172</v>
      </c>
      <c r="C19" s="25"/>
      <c r="D19" s="25"/>
      <c r="E19" s="134"/>
      <c r="F19" s="135"/>
      <c r="G19" s="28"/>
      <c r="H19" s="28"/>
      <c r="I19" s="29">
        <v>0</v>
      </c>
      <c r="J19" s="29">
        <f t="shared" si="1"/>
        <v>0</v>
      </c>
    </row>
    <row r="20" spans="1:10" x14ac:dyDescent="0.3">
      <c r="A20" s="186"/>
      <c r="B20" s="24" t="s">
        <v>25</v>
      </c>
      <c r="C20" s="25"/>
      <c r="D20" s="25"/>
      <c r="E20" s="102"/>
      <c r="F20" s="103"/>
      <c r="G20" s="28"/>
      <c r="H20" s="28"/>
      <c r="I20" s="29">
        <v>0</v>
      </c>
      <c r="J20" s="29">
        <f t="shared" si="1"/>
        <v>0</v>
      </c>
    </row>
    <row r="21" spans="1:10" x14ac:dyDescent="0.3">
      <c r="A21" s="186"/>
      <c r="B21" s="24" t="s">
        <v>51</v>
      </c>
      <c r="C21" s="25"/>
      <c r="D21" s="25"/>
      <c r="E21" s="26"/>
      <c r="F21" s="27"/>
      <c r="G21" s="28"/>
      <c r="H21" s="28"/>
      <c r="I21" s="29">
        <v>0</v>
      </c>
      <c r="J21" s="29">
        <f t="shared" si="1"/>
        <v>0</v>
      </c>
    </row>
    <row r="22" spans="1:10" x14ac:dyDescent="0.3">
      <c r="A22" s="33"/>
      <c r="B22" s="33"/>
      <c r="C22" s="33"/>
      <c r="D22" s="33"/>
      <c r="E22" s="33"/>
      <c r="F22" s="33"/>
      <c r="G22" s="33"/>
      <c r="H22" s="128" t="s">
        <v>158</v>
      </c>
      <c r="I22" s="128"/>
      <c r="J22" s="34">
        <f>SUM(J16:J21)</f>
        <v>0</v>
      </c>
    </row>
  </sheetData>
  <mergeCells count="22">
    <mergeCell ref="H22:I22"/>
    <mergeCell ref="A13:J13"/>
    <mergeCell ref="A14:A15"/>
    <mergeCell ref="B14:J14"/>
    <mergeCell ref="E15:F15"/>
    <mergeCell ref="A16:A21"/>
    <mergeCell ref="E16:F16"/>
    <mergeCell ref="E17:F17"/>
    <mergeCell ref="E18:F18"/>
    <mergeCell ref="E19:F19"/>
    <mergeCell ref="E20:F20"/>
    <mergeCell ref="E9:F9"/>
    <mergeCell ref="H10:I10"/>
    <mergeCell ref="A2:J2"/>
    <mergeCell ref="A3:A4"/>
    <mergeCell ref="B3:J3"/>
    <mergeCell ref="E4:F4"/>
    <mergeCell ref="A5:A9"/>
    <mergeCell ref="E5:F5"/>
    <mergeCell ref="E6:F6"/>
    <mergeCell ref="E7:F7"/>
    <mergeCell ref="E8:F8"/>
  </mergeCells>
  <phoneticPr fontId="18" type="noConversion"/>
  <conditionalFormatting sqref="E5:E9">
    <cfRule type="duplicateValues" dxfId="54" priority="37"/>
  </conditionalFormatting>
  <conditionalFormatting sqref="E16:E19 E21">
    <cfRule type="duplicateValues" dxfId="53" priority="65"/>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D4F4F-1ABB-478B-99E4-06DB1D828FE4}">
  <dimension ref="A2:J10"/>
  <sheetViews>
    <sheetView workbookViewId="0">
      <selection activeCell="A2" sqref="A2:J2"/>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75" customHeight="1" x14ac:dyDescent="0.3">
      <c r="A2" s="129" t="s">
        <v>282</v>
      </c>
      <c r="B2" s="129"/>
      <c r="C2" s="129"/>
      <c r="D2" s="129"/>
      <c r="E2" s="129"/>
      <c r="F2" s="129"/>
      <c r="G2" s="129"/>
      <c r="H2" s="129"/>
      <c r="I2" s="129"/>
      <c r="J2" s="129"/>
    </row>
    <row r="3" spans="1:10" x14ac:dyDescent="0.3">
      <c r="A3" s="130" t="s">
        <v>160</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04" t="s">
        <v>175</v>
      </c>
      <c r="B5" s="24" t="s">
        <v>163</v>
      </c>
      <c r="C5" s="25"/>
      <c r="D5" s="25"/>
      <c r="E5" s="134"/>
      <c r="F5" s="135"/>
      <c r="G5" s="28"/>
      <c r="H5" s="28"/>
      <c r="I5" s="29">
        <v>0</v>
      </c>
      <c r="J5" s="29">
        <f>H5*I5</f>
        <v>0</v>
      </c>
    </row>
    <row r="6" spans="1:10" x14ac:dyDescent="0.3">
      <c r="A6" s="104"/>
      <c r="B6" s="24" t="s">
        <v>164</v>
      </c>
      <c r="C6" s="25"/>
      <c r="D6" s="25"/>
      <c r="E6" s="134"/>
      <c r="F6" s="135"/>
      <c r="G6" s="28"/>
      <c r="H6" s="28"/>
      <c r="I6" s="29">
        <v>0</v>
      </c>
      <c r="J6" s="29">
        <f t="shared" ref="J6:J9" si="0">H6*I6</f>
        <v>0</v>
      </c>
    </row>
    <row r="7" spans="1:10" x14ac:dyDescent="0.3">
      <c r="A7" s="104"/>
      <c r="B7" s="24" t="s">
        <v>173</v>
      </c>
      <c r="C7" s="25"/>
      <c r="D7" s="25"/>
      <c r="E7" s="26"/>
      <c r="F7" s="27"/>
      <c r="G7" s="28"/>
      <c r="H7" s="28"/>
      <c r="I7" s="29">
        <v>0</v>
      </c>
      <c r="J7" s="29">
        <f t="shared" si="0"/>
        <v>0</v>
      </c>
    </row>
    <row r="8" spans="1:10" x14ac:dyDescent="0.3">
      <c r="A8" s="104"/>
      <c r="B8" s="24" t="s">
        <v>174</v>
      </c>
      <c r="C8" s="25"/>
      <c r="D8" s="25"/>
      <c r="E8" s="26"/>
      <c r="F8" s="27"/>
      <c r="G8" s="28"/>
      <c r="H8" s="28"/>
      <c r="I8" s="29">
        <v>0</v>
      </c>
      <c r="J8" s="29">
        <f t="shared" si="0"/>
        <v>0</v>
      </c>
    </row>
    <row r="9" spans="1:10" x14ac:dyDescent="0.3">
      <c r="A9" s="104"/>
      <c r="B9" s="24" t="s">
        <v>25</v>
      </c>
      <c r="C9" s="25"/>
      <c r="D9" s="25"/>
      <c r="E9" s="134"/>
      <c r="F9" s="135"/>
      <c r="G9" s="28"/>
      <c r="H9" s="28"/>
      <c r="I9" s="29">
        <v>0</v>
      </c>
      <c r="J9" s="29">
        <f t="shared" si="0"/>
        <v>0</v>
      </c>
    </row>
    <row r="10" spans="1:10" x14ac:dyDescent="0.3">
      <c r="A10" s="33"/>
      <c r="B10" s="33"/>
      <c r="C10" s="33"/>
      <c r="D10" s="33"/>
      <c r="E10" s="33"/>
      <c r="F10" s="33"/>
      <c r="G10" s="33"/>
      <c r="H10" s="128" t="s">
        <v>158</v>
      </c>
      <c r="I10" s="128"/>
      <c r="J10" s="34">
        <f>SUM(J5:J9)</f>
        <v>0</v>
      </c>
    </row>
  </sheetData>
  <mergeCells count="9">
    <mergeCell ref="A2:J2"/>
    <mergeCell ref="H10:I10"/>
    <mergeCell ref="A3:A4"/>
    <mergeCell ref="B3:J3"/>
    <mergeCell ref="E4:F4"/>
    <mergeCell ref="A5:A9"/>
    <mergeCell ref="E5:F5"/>
    <mergeCell ref="E6:F6"/>
    <mergeCell ref="E9:F9"/>
  </mergeCells>
  <conditionalFormatting sqref="E5:E9">
    <cfRule type="duplicateValues" dxfId="52" priority="36"/>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6FD43-6797-4932-A089-9A5C0AB9C5B9}">
  <dimension ref="A2:J21"/>
  <sheetViews>
    <sheetView workbookViewId="0">
      <selection activeCell="A3" sqref="A3:A4"/>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18.75" customHeight="1" x14ac:dyDescent="0.3">
      <c r="A2" s="129" t="s">
        <v>177</v>
      </c>
      <c r="B2" s="129"/>
      <c r="C2" s="129"/>
      <c r="D2" s="129"/>
      <c r="E2" s="129"/>
      <c r="F2" s="129"/>
      <c r="G2" s="36"/>
      <c r="H2" s="36"/>
      <c r="I2" s="36"/>
      <c r="J2" s="36"/>
    </row>
    <row r="3" spans="1:10" x14ac:dyDescent="0.3">
      <c r="A3" s="130" t="s">
        <v>160</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x14ac:dyDescent="0.3">
      <c r="A5" s="136" t="s">
        <v>178</v>
      </c>
      <c r="B5" s="24" t="s">
        <v>6</v>
      </c>
      <c r="C5" s="25"/>
      <c r="D5" s="25"/>
      <c r="E5" s="134"/>
      <c r="F5" s="135"/>
      <c r="G5" s="28"/>
      <c r="H5" s="28"/>
      <c r="I5" s="29">
        <v>0</v>
      </c>
      <c r="J5" s="29">
        <f>H5*I5</f>
        <v>0</v>
      </c>
    </row>
    <row r="6" spans="1:10" x14ac:dyDescent="0.3">
      <c r="A6" s="136"/>
      <c r="B6" s="24" t="s">
        <v>176</v>
      </c>
      <c r="C6" s="25"/>
      <c r="D6" s="25"/>
      <c r="E6" s="134"/>
      <c r="F6" s="135"/>
      <c r="G6" s="28"/>
      <c r="H6" s="28"/>
      <c r="I6" s="29">
        <v>0</v>
      </c>
      <c r="J6" s="29">
        <f t="shared" ref="J6" si="0">H6*I6</f>
        <v>0</v>
      </c>
    </row>
    <row r="7" spans="1:10" x14ac:dyDescent="0.3">
      <c r="A7" s="136"/>
      <c r="B7" s="137" t="s">
        <v>2</v>
      </c>
      <c r="C7" s="137"/>
      <c r="D7" s="137"/>
      <c r="E7" s="137"/>
      <c r="F7" s="137"/>
      <c r="G7" s="137"/>
      <c r="H7" s="137"/>
      <c r="I7" s="137"/>
      <c r="J7" s="137"/>
    </row>
    <row r="8" spans="1:10" x14ac:dyDescent="0.3">
      <c r="A8" s="136"/>
      <c r="B8" s="9" t="s">
        <v>161</v>
      </c>
      <c r="C8" s="9" t="s">
        <v>29</v>
      </c>
      <c r="D8" s="9" t="s">
        <v>39</v>
      </c>
      <c r="E8" s="9" t="s">
        <v>382</v>
      </c>
      <c r="F8" s="9" t="s">
        <v>223</v>
      </c>
      <c r="G8" s="9" t="s">
        <v>78</v>
      </c>
      <c r="H8" s="9" t="s">
        <v>86</v>
      </c>
      <c r="I8" s="9" t="s">
        <v>136</v>
      </c>
      <c r="J8" s="9" t="s">
        <v>137</v>
      </c>
    </row>
    <row r="9" spans="1:10" x14ac:dyDescent="0.3">
      <c r="A9" s="136"/>
      <c r="B9" s="30" t="s">
        <v>97</v>
      </c>
      <c r="C9" s="25"/>
      <c r="D9" s="28"/>
      <c r="E9" s="31"/>
      <c r="F9" s="31"/>
      <c r="G9" s="31"/>
      <c r="H9" s="31"/>
      <c r="I9" s="32">
        <v>0</v>
      </c>
      <c r="J9" s="32">
        <f>H9*I9</f>
        <v>0</v>
      </c>
    </row>
    <row r="10" spans="1:10" x14ac:dyDescent="0.3">
      <c r="A10" s="136"/>
      <c r="B10" s="30" t="s">
        <v>69</v>
      </c>
      <c r="C10" s="25"/>
      <c r="D10" s="28"/>
      <c r="E10" s="31"/>
      <c r="F10" s="31"/>
      <c r="G10" s="31"/>
      <c r="H10" s="31"/>
      <c r="I10" s="32">
        <v>0</v>
      </c>
      <c r="J10" s="32">
        <f t="shared" ref="J10:J11" si="1">H10*I10</f>
        <v>0</v>
      </c>
    </row>
    <row r="11" spans="1:10" x14ac:dyDescent="0.3">
      <c r="A11" s="136"/>
      <c r="B11" s="24" t="s">
        <v>105</v>
      </c>
      <c r="C11" s="31"/>
      <c r="D11" s="31"/>
      <c r="E11" s="31"/>
      <c r="F11" s="31"/>
      <c r="G11" s="31"/>
      <c r="H11" s="31"/>
      <c r="I11" s="32">
        <v>0</v>
      </c>
      <c r="J11" s="32">
        <f t="shared" si="1"/>
        <v>0</v>
      </c>
    </row>
    <row r="12" spans="1:10" x14ac:dyDescent="0.3">
      <c r="A12" s="33"/>
      <c r="B12" s="33"/>
      <c r="C12" s="33"/>
      <c r="D12" s="33"/>
      <c r="E12" s="33"/>
      <c r="F12" s="33"/>
      <c r="G12" s="33"/>
      <c r="H12" s="128" t="s">
        <v>158</v>
      </c>
      <c r="I12" s="128"/>
      <c r="J12" s="34">
        <f>SUM(J5:J6,J9:J11)</f>
        <v>0</v>
      </c>
    </row>
    <row r="16" spans="1:10" ht="18.75" customHeight="1" x14ac:dyDescent="0.3">
      <c r="A16" s="129" t="s">
        <v>179</v>
      </c>
      <c r="B16" s="129"/>
      <c r="C16" s="129"/>
      <c r="D16" s="129"/>
      <c r="E16" s="129"/>
      <c r="F16" s="129"/>
      <c r="G16" s="129"/>
      <c r="H16" s="129"/>
      <c r="I16" s="129"/>
      <c r="J16" s="129"/>
    </row>
    <row r="17" spans="1:10" x14ac:dyDescent="0.3">
      <c r="A17" s="130" t="s">
        <v>160</v>
      </c>
      <c r="B17" s="131" t="s">
        <v>144</v>
      </c>
      <c r="C17" s="132"/>
      <c r="D17" s="132"/>
      <c r="E17" s="132"/>
      <c r="F17" s="132"/>
      <c r="G17" s="132"/>
      <c r="H17" s="132"/>
      <c r="I17" s="132"/>
      <c r="J17" s="133"/>
    </row>
    <row r="18" spans="1:10" x14ac:dyDescent="0.3">
      <c r="A18" s="130"/>
      <c r="B18" s="9" t="s">
        <v>161</v>
      </c>
      <c r="C18" s="9" t="s">
        <v>29</v>
      </c>
      <c r="D18" s="9" t="s">
        <v>39</v>
      </c>
      <c r="E18" s="112" t="s">
        <v>64</v>
      </c>
      <c r="F18" s="113"/>
      <c r="G18" s="9" t="s">
        <v>78</v>
      </c>
      <c r="H18" s="9" t="s">
        <v>86</v>
      </c>
      <c r="I18" s="9" t="s">
        <v>136</v>
      </c>
      <c r="J18" s="9" t="s">
        <v>137</v>
      </c>
    </row>
    <row r="19" spans="1:10" x14ac:dyDescent="0.3">
      <c r="A19" s="136" t="s">
        <v>178</v>
      </c>
      <c r="B19" s="24" t="s">
        <v>6</v>
      </c>
      <c r="C19" s="25"/>
      <c r="D19" s="25"/>
      <c r="E19" s="134"/>
      <c r="F19" s="135"/>
      <c r="G19" s="28"/>
      <c r="H19" s="28"/>
      <c r="I19" s="29">
        <v>0</v>
      </c>
      <c r="J19" s="29">
        <f>H19*I19</f>
        <v>0</v>
      </c>
    </row>
    <row r="20" spans="1:10" x14ac:dyDescent="0.3">
      <c r="A20" s="136"/>
      <c r="B20" s="24" t="s">
        <v>176</v>
      </c>
      <c r="C20" s="25"/>
      <c r="D20" s="25"/>
      <c r="E20" s="134"/>
      <c r="F20" s="135"/>
      <c r="G20" s="28"/>
      <c r="H20" s="28"/>
      <c r="I20" s="29">
        <v>0</v>
      </c>
      <c r="J20" s="29">
        <f t="shared" ref="J20" si="2">H20*I20</f>
        <v>0</v>
      </c>
    </row>
    <row r="21" spans="1:10" x14ac:dyDescent="0.3">
      <c r="A21" s="33"/>
      <c r="C21" s="33"/>
      <c r="D21" s="33"/>
      <c r="E21" s="33"/>
      <c r="F21" s="33"/>
      <c r="G21" s="33"/>
      <c r="H21" s="128" t="s">
        <v>158</v>
      </c>
      <c r="I21" s="128"/>
      <c r="J21" s="34">
        <f>SUM(J19:J20)</f>
        <v>0</v>
      </c>
    </row>
  </sheetData>
  <mergeCells count="17">
    <mergeCell ref="A19:A20"/>
    <mergeCell ref="E19:F19"/>
    <mergeCell ref="E20:F20"/>
    <mergeCell ref="H21:I21"/>
    <mergeCell ref="A16:J16"/>
    <mergeCell ref="B7:J7"/>
    <mergeCell ref="H12:I12"/>
    <mergeCell ref="A2:F2"/>
    <mergeCell ref="A17:A18"/>
    <mergeCell ref="B17:J17"/>
    <mergeCell ref="E18:F18"/>
    <mergeCell ref="A3:A4"/>
    <mergeCell ref="B3:J3"/>
    <mergeCell ref="E4:F4"/>
    <mergeCell ref="A5:A11"/>
    <mergeCell ref="E5:F5"/>
    <mergeCell ref="E6:F6"/>
  </mergeCells>
  <conditionalFormatting sqref="E5:E6">
    <cfRule type="duplicateValues" dxfId="51" priority="33"/>
  </conditionalFormatting>
  <conditionalFormatting sqref="E19:E20">
    <cfRule type="duplicateValues" dxfId="50" priority="34"/>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D215C-9A91-4484-B73A-0DF76D66FB98}">
  <dimension ref="A2:J24"/>
  <sheetViews>
    <sheetView zoomScale="85" zoomScaleNormal="85" workbookViewId="0">
      <selection activeCell="A16" sqref="A16:A17"/>
    </sheetView>
  </sheetViews>
  <sheetFormatPr baseColWidth="10" defaultRowHeight="14.4" x14ac:dyDescent="0.3"/>
  <cols>
    <col min="1" max="2" width="23.44140625" customWidth="1"/>
    <col min="3" max="3" width="29" customWidth="1"/>
    <col min="4" max="4" width="30.77734375" customWidth="1"/>
    <col min="5" max="5" width="33.33203125" customWidth="1"/>
    <col min="6" max="6" width="23.6640625" customWidth="1"/>
    <col min="7" max="7" width="15.21875" customWidth="1"/>
    <col min="8" max="8" width="13.6640625" customWidth="1"/>
    <col min="9" max="9" width="16.77734375" customWidth="1"/>
    <col min="10" max="10" width="20.44140625" customWidth="1"/>
  </cols>
  <sheetData>
    <row r="2" spans="1:10" ht="18.75" customHeight="1" x14ac:dyDescent="0.3">
      <c r="A2" s="129" t="s">
        <v>182</v>
      </c>
      <c r="B2" s="129"/>
      <c r="C2" s="129"/>
      <c r="D2" s="129"/>
      <c r="E2" s="129"/>
      <c r="F2" s="129"/>
      <c r="G2" s="129"/>
      <c r="H2" s="129"/>
      <c r="I2" s="129"/>
      <c r="J2" s="129"/>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6" t="s">
        <v>64</v>
      </c>
      <c r="F4" s="9" t="s">
        <v>73</v>
      </c>
      <c r="G4" s="9" t="s">
        <v>78</v>
      </c>
      <c r="H4" s="9" t="s">
        <v>86</v>
      </c>
      <c r="I4" s="9" t="s">
        <v>136</v>
      </c>
      <c r="J4" s="9" t="s">
        <v>137</v>
      </c>
    </row>
    <row r="5" spans="1:10" ht="15" customHeight="1" x14ac:dyDescent="0.3">
      <c r="A5" s="143" t="s">
        <v>283</v>
      </c>
      <c r="B5" s="24" t="s">
        <v>180</v>
      </c>
      <c r="C5" s="25"/>
      <c r="D5" s="25"/>
      <c r="E5" s="26"/>
      <c r="F5" s="25"/>
      <c r="G5" s="28"/>
      <c r="H5" s="28"/>
      <c r="I5" s="29">
        <v>0</v>
      </c>
      <c r="J5" s="29">
        <f>H5*I5</f>
        <v>0</v>
      </c>
    </row>
    <row r="6" spans="1:10" x14ac:dyDescent="0.3">
      <c r="A6" s="143"/>
      <c r="B6" s="24" t="s">
        <v>15</v>
      </c>
      <c r="C6" s="25"/>
      <c r="D6" s="25"/>
      <c r="E6" s="26"/>
      <c r="F6" s="25"/>
      <c r="G6" s="28"/>
      <c r="H6" s="28"/>
      <c r="I6" s="29">
        <v>0</v>
      </c>
      <c r="J6" s="29">
        <f t="shared" ref="J6:J8" si="0">H6*I6</f>
        <v>0</v>
      </c>
    </row>
    <row r="7" spans="1:10" x14ac:dyDescent="0.3">
      <c r="A7" s="143"/>
      <c r="B7" s="24" t="s">
        <v>25</v>
      </c>
      <c r="C7" s="25"/>
      <c r="D7" s="25"/>
      <c r="E7" s="26"/>
      <c r="F7" s="25"/>
      <c r="G7" s="28"/>
      <c r="H7" s="28"/>
      <c r="I7" s="29">
        <v>0</v>
      </c>
      <c r="J7" s="29">
        <f t="shared" si="0"/>
        <v>0</v>
      </c>
    </row>
    <row r="8" spans="1:10" x14ac:dyDescent="0.3">
      <c r="A8" s="143"/>
      <c r="B8" s="24" t="s">
        <v>181</v>
      </c>
      <c r="C8" s="25"/>
      <c r="D8" s="25"/>
      <c r="E8" s="26"/>
      <c r="F8" s="25"/>
      <c r="G8" s="28"/>
      <c r="H8" s="28"/>
      <c r="I8" s="29">
        <v>0</v>
      </c>
      <c r="J8" s="29">
        <f t="shared" si="0"/>
        <v>0</v>
      </c>
    </row>
    <row r="9" spans="1:10" x14ac:dyDescent="0.3">
      <c r="A9" s="143"/>
      <c r="B9" s="137" t="s">
        <v>2</v>
      </c>
      <c r="C9" s="137"/>
      <c r="D9" s="137"/>
      <c r="E9" s="137"/>
      <c r="F9" s="137"/>
      <c r="G9" s="137"/>
      <c r="H9" s="137"/>
      <c r="I9" s="137"/>
      <c r="J9" s="137"/>
    </row>
    <row r="10" spans="1:10" x14ac:dyDescent="0.3">
      <c r="A10" s="143"/>
      <c r="B10" s="9" t="s">
        <v>161</v>
      </c>
      <c r="C10" s="9" t="s">
        <v>29</v>
      </c>
      <c r="D10" s="9" t="s">
        <v>39</v>
      </c>
      <c r="E10" s="9" t="s">
        <v>382</v>
      </c>
      <c r="F10" s="9" t="s">
        <v>223</v>
      </c>
      <c r="G10" s="9" t="s">
        <v>78</v>
      </c>
      <c r="H10" s="9" t="s">
        <v>86</v>
      </c>
      <c r="I10" s="9" t="s">
        <v>136</v>
      </c>
      <c r="J10" s="9" t="s">
        <v>137</v>
      </c>
    </row>
    <row r="11" spans="1:10" x14ac:dyDescent="0.3">
      <c r="A11" s="143"/>
      <c r="B11" s="30" t="s">
        <v>97</v>
      </c>
      <c r="C11" s="25"/>
      <c r="D11" s="28"/>
      <c r="E11" s="31"/>
      <c r="F11" s="31"/>
      <c r="G11" s="31"/>
      <c r="H11" s="31"/>
      <c r="I11" s="32">
        <v>0</v>
      </c>
      <c r="J11" s="32">
        <f>H11*I11</f>
        <v>0</v>
      </c>
    </row>
    <row r="12" spans="1:10" x14ac:dyDescent="0.3">
      <c r="B12" s="33"/>
      <c r="C12" s="33"/>
      <c r="D12" s="33"/>
      <c r="E12" s="33"/>
      <c r="F12" s="33"/>
      <c r="G12" s="33"/>
      <c r="H12" s="128" t="s">
        <v>158</v>
      </c>
      <c r="I12" s="128"/>
      <c r="J12" s="34">
        <f>SUM(J5:J8,J11:J11)</f>
        <v>0</v>
      </c>
    </row>
    <row r="15" spans="1:10" ht="18.75" customHeight="1" x14ac:dyDescent="0.3">
      <c r="A15" s="129" t="s">
        <v>183</v>
      </c>
      <c r="B15" s="129"/>
      <c r="C15" s="129"/>
      <c r="D15" s="129"/>
      <c r="E15" s="129"/>
      <c r="F15" s="129"/>
      <c r="G15" s="129"/>
      <c r="H15" s="129"/>
      <c r="I15" s="129"/>
      <c r="J15" s="129"/>
    </row>
    <row r="16" spans="1:10" x14ac:dyDescent="0.3">
      <c r="A16" s="130" t="s">
        <v>399</v>
      </c>
      <c r="B16" s="131" t="s">
        <v>144</v>
      </c>
      <c r="C16" s="132"/>
      <c r="D16" s="132"/>
      <c r="E16" s="132"/>
      <c r="F16" s="132"/>
      <c r="G16" s="132"/>
      <c r="H16" s="132"/>
      <c r="I16" s="132"/>
      <c r="J16" s="133"/>
    </row>
    <row r="17" spans="1:10" x14ac:dyDescent="0.3">
      <c r="A17" s="130"/>
      <c r="B17" s="9" t="s">
        <v>161</v>
      </c>
      <c r="C17" s="9" t="s">
        <v>29</v>
      </c>
      <c r="D17" s="9" t="s">
        <v>39</v>
      </c>
      <c r="E17" s="16" t="s">
        <v>64</v>
      </c>
      <c r="F17" s="9" t="s">
        <v>73</v>
      </c>
      <c r="G17" s="9" t="s">
        <v>78</v>
      </c>
      <c r="H17" s="9" t="s">
        <v>86</v>
      </c>
      <c r="I17" s="9" t="s">
        <v>136</v>
      </c>
      <c r="J17" s="9" t="s">
        <v>137</v>
      </c>
    </row>
    <row r="18" spans="1:10" x14ac:dyDescent="0.3">
      <c r="A18" s="143" t="s">
        <v>283</v>
      </c>
      <c r="B18" s="24" t="s">
        <v>163</v>
      </c>
      <c r="C18" s="25"/>
      <c r="D18" s="25"/>
      <c r="E18" s="26"/>
      <c r="F18" s="25"/>
      <c r="G18" s="28"/>
      <c r="H18" s="28"/>
      <c r="I18" s="29">
        <v>0</v>
      </c>
      <c r="J18" s="29">
        <f>H18*I18</f>
        <v>0</v>
      </c>
    </row>
    <row r="19" spans="1:10" x14ac:dyDescent="0.3">
      <c r="A19" s="143"/>
      <c r="B19" s="24" t="s">
        <v>164</v>
      </c>
      <c r="C19" s="25"/>
      <c r="D19" s="25"/>
      <c r="E19" s="26"/>
      <c r="F19" s="25"/>
      <c r="G19" s="28"/>
      <c r="H19" s="28"/>
      <c r="I19" s="29">
        <v>0</v>
      </c>
      <c r="J19" s="29">
        <f t="shared" ref="J19" si="1">H19*I19</f>
        <v>0</v>
      </c>
    </row>
    <row r="20" spans="1:10" x14ac:dyDescent="0.3">
      <c r="A20" s="143"/>
      <c r="B20" s="24" t="s">
        <v>15</v>
      </c>
      <c r="C20" s="25"/>
      <c r="D20" s="25"/>
      <c r="E20" s="26"/>
      <c r="F20" s="25"/>
      <c r="G20" s="28"/>
      <c r="H20" s="28"/>
      <c r="I20" s="29">
        <v>0</v>
      </c>
      <c r="J20" s="29">
        <f>H20*I20</f>
        <v>0</v>
      </c>
    </row>
    <row r="21" spans="1:10" x14ac:dyDescent="0.3">
      <c r="A21" s="143"/>
      <c r="B21" s="24" t="s">
        <v>176</v>
      </c>
      <c r="C21" s="25"/>
      <c r="D21" s="25"/>
      <c r="E21" s="26"/>
      <c r="F21" s="25"/>
      <c r="G21" s="28"/>
      <c r="H21" s="28"/>
      <c r="I21" s="29">
        <v>0</v>
      </c>
      <c r="J21" s="29">
        <f t="shared" ref="J21:J23" si="2">H21*I21</f>
        <v>0</v>
      </c>
    </row>
    <row r="22" spans="1:10" x14ac:dyDescent="0.3">
      <c r="A22" s="143"/>
      <c r="B22" s="24" t="s">
        <v>25</v>
      </c>
      <c r="C22" s="25"/>
      <c r="D22" s="25"/>
      <c r="E22" s="26"/>
      <c r="F22" s="25"/>
      <c r="G22" s="28"/>
      <c r="H22" s="28"/>
      <c r="I22" s="29">
        <v>0</v>
      </c>
      <c r="J22" s="29">
        <f t="shared" si="2"/>
        <v>0</v>
      </c>
    </row>
    <row r="23" spans="1:10" x14ac:dyDescent="0.3">
      <c r="A23" s="143"/>
      <c r="B23" s="24" t="s">
        <v>51</v>
      </c>
      <c r="C23" s="25"/>
      <c r="D23" s="25"/>
      <c r="E23" s="26"/>
      <c r="F23" s="25"/>
      <c r="G23" s="28"/>
      <c r="H23" s="28"/>
      <c r="I23" s="29">
        <v>0</v>
      </c>
      <c r="J23" s="29">
        <f t="shared" si="2"/>
        <v>0</v>
      </c>
    </row>
    <row r="24" spans="1:10" x14ac:dyDescent="0.3">
      <c r="B24" s="33"/>
      <c r="C24" s="33"/>
      <c r="D24" s="33"/>
      <c r="E24" s="33"/>
      <c r="F24" s="33"/>
      <c r="G24" s="33"/>
      <c r="H24" s="128" t="s">
        <v>158</v>
      </c>
      <c r="I24" s="128"/>
      <c r="J24" s="34">
        <f>SUM(J18:J23)</f>
        <v>0</v>
      </c>
    </row>
  </sheetData>
  <mergeCells count="11">
    <mergeCell ref="H24:I24"/>
    <mergeCell ref="A16:A17"/>
    <mergeCell ref="B16:J16"/>
    <mergeCell ref="A18:A23"/>
    <mergeCell ref="B9:J9"/>
    <mergeCell ref="H12:I12"/>
    <mergeCell ref="A3:A4"/>
    <mergeCell ref="B3:J3"/>
    <mergeCell ref="A5:A11"/>
    <mergeCell ref="A2:J2"/>
    <mergeCell ref="A15:J15"/>
  </mergeCells>
  <conditionalFormatting sqref="E5:F8">
    <cfRule type="duplicateValues" dxfId="49" priority="12"/>
  </conditionalFormatting>
  <conditionalFormatting sqref="E18:F23">
    <cfRule type="duplicateValues" dxfId="48" priority="1"/>
  </conditionalFormatting>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CDD2B-5F8E-43D3-82B7-A0EC1B6E5ADE}">
  <dimension ref="A2:J130"/>
  <sheetViews>
    <sheetView topLeftCell="A106" zoomScale="85" zoomScaleNormal="85" workbookViewId="0">
      <selection activeCell="A87" sqref="A87:A88"/>
    </sheetView>
  </sheetViews>
  <sheetFormatPr baseColWidth="10" defaultRowHeight="14.4" x14ac:dyDescent="0.3"/>
  <cols>
    <col min="1" max="1" width="24" customWidth="1"/>
    <col min="2" max="2" width="24.33203125" customWidth="1"/>
    <col min="3" max="3" width="36.77734375" customWidth="1"/>
    <col min="4" max="4" width="34.44140625" bestFit="1" customWidth="1"/>
    <col min="5" max="5" width="37" bestFit="1" customWidth="1"/>
    <col min="6" max="6" width="18.6640625" bestFit="1" customWidth="1"/>
    <col min="7" max="7" width="15.44140625" customWidth="1"/>
    <col min="8" max="8" width="14.44140625" customWidth="1"/>
    <col min="9" max="9" width="16.44140625" customWidth="1"/>
    <col min="10" max="10" width="14.77734375" customWidth="1"/>
  </cols>
  <sheetData>
    <row r="2" spans="1:10" ht="18.75" customHeight="1" x14ac:dyDescent="0.3">
      <c r="A2" s="158" t="s">
        <v>195</v>
      </c>
      <c r="B2" s="159"/>
      <c r="C2" s="159"/>
      <c r="D2" s="159"/>
      <c r="E2" s="159"/>
      <c r="F2" s="159"/>
      <c r="G2" s="159"/>
      <c r="H2" s="159"/>
      <c r="I2" s="159"/>
      <c r="J2" s="160"/>
    </row>
    <row r="3" spans="1:10" x14ac:dyDescent="0.3">
      <c r="A3" s="145" t="s">
        <v>160</v>
      </c>
      <c r="B3" s="146" t="s">
        <v>132</v>
      </c>
      <c r="C3" s="146"/>
      <c r="D3" s="146"/>
      <c r="E3" s="146"/>
      <c r="F3" s="146"/>
      <c r="G3" s="146"/>
      <c r="H3" s="146"/>
      <c r="I3" s="146"/>
      <c r="J3" s="146"/>
    </row>
    <row r="4" spans="1:10" x14ac:dyDescent="0.3">
      <c r="A4" s="145"/>
      <c r="B4" s="37" t="s">
        <v>161</v>
      </c>
      <c r="C4" s="37" t="s">
        <v>27</v>
      </c>
      <c r="D4" s="37" t="s">
        <v>29</v>
      </c>
      <c r="E4" s="112" t="s">
        <v>53</v>
      </c>
      <c r="F4" s="147"/>
      <c r="G4" s="37" t="s">
        <v>78</v>
      </c>
      <c r="H4" s="37" t="s">
        <v>86</v>
      </c>
      <c r="I4" s="38" t="s">
        <v>136</v>
      </c>
      <c r="J4" s="38" t="s">
        <v>137</v>
      </c>
    </row>
    <row r="5" spans="1:10" x14ac:dyDescent="0.3">
      <c r="A5" s="104" t="s">
        <v>184</v>
      </c>
      <c r="B5" s="39" t="s">
        <v>185</v>
      </c>
      <c r="C5" s="39"/>
      <c r="D5" s="39"/>
      <c r="E5" s="148"/>
      <c r="F5" s="148"/>
      <c r="G5" s="39"/>
      <c r="H5" s="39"/>
      <c r="I5" s="40">
        <v>0</v>
      </c>
      <c r="J5" s="40">
        <f>H5*I5</f>
        <v>0</v>
      </c>
    </row>
    <row r="6" spans="1:10" x14ac:dyDescent="0.3">
      <c r="A6" s="104"/>
      <c r="B6" s="149" t="s">
        <v>144</v>
      </c>
      <c r="C6" s="149"/>
      <c r="D6" s="149"/>
      <c r="E6" s="149"/>
      <c r="F6" s="149"/>
      <c r="G6" s="149"/>
      <c r="H6" s="149"/>
      <c r="I6" s="149"/>
      <c r="J6" s="149"/>
    </row>
    <row r="7" spans="1:10" x14ac:dyDescent="0.3">
      <c r="A7" s="104"/>
      <c r="B7" s="37" t="s">
        <v>161</v>
      </c>
      <c r="C7" s="37" t="s">
        <v>29</v>
      </c>
      <c r="D7" s="37" t="s">
        <v>39</v>
      </c>
      <c r="E7" s="150" t="s">
        <v>64</v>
      </c>
      <c r="F7" s="150"/>
      <c r="G7" s="37" t="s">
        <v>78</v>
      </c>
      <c r="H7" s="37" t="s">
        <v>86</v>
      </c>
      <c r="I7" s="37" t="s">
        <v>136</v>
      </c>
      <c r="J7" s="37" t="s">
        <v>137</v>
      </c>
    </row>
    <row r="8" spans="1:10" x14ac:dyDescent="0.3">
      <c r="A8" s="104"/>
      <c r="B8" s="24" t="s">
        <v>188</v>
      </c>
      <c r="C8" s="25"/>
      <c r="D8" s="25"/>
      <c r="E8" s="143"/>
      <c r="F8" s="143"/>
      <c r="G8" s="28"/>
      <c r="H8" s="28"/>
      <c r="I8" s="29">
        <v>0</v>
      </c>
      <c r="J8" s="29">
        <f>H8*I8</f>
        <v>0</v>
      </c>
    </row>
    <row r="9" spans="1:10" x14ac:dyDescent="0.3">
      <c r="A9" s="104"/>
      <c r="B9" s="24" t="s">
        <v>189</v>
      </c>
      <c r="C9" s="25"/>
      <c r="D9" s="25"/>
      <c r="E9" s="143"/>
      <c r="F9" s="143"/>
      <c r="G9" s="28"/>
      <c r="H9" s="28"/>
      <c r="I9" s="29">
        <v>0</v>
      </c>
      <c r="J9" s="29">
        <f t="shared" ref="J9:J12" si="0">H9*I9</f>
        <v>0</v>
      </c>
    </row>
    <row r="10" spans="1:10" x14ac:dyDescent="0.3">
      <c r="A10" s="104"/>
      <c r="B10" s="24" t="s">
        <v>15</v>
      </c>
      <c r="C10" s="25"/>
      <c r="D10" s="25"/>
      <c r="E10" s="143"/>
      <c r="F10" s="143"/>
      <c r="G10" s="28"/>
      <c r="H10" s="28"/>
      <c r="I10" s="29">
        <v>0</v>
      </c>
      <c r="J10" s="29">
        <f t="shared" si="0"/>
        <v>0</v>
      </c>
    </row>
    <row r="11" spans="1:10" x14ac:dyDescent="0.3">
      <c r="A11" s="104"/>
      <c r="B11" s="24" t="s">
        <v>25</v>
      </c>
      <c r="C11" s="25"/>
      <c r="D11" s="25"/>
      <c r="E11" s="143"/>
      <c r="F11" s="143"/>
      <c r="G11" s="28"/>
      <c r="H11" s="28"/>
      <c r="I11" s="29">
        <v>0</v>
      </c>
      <c r="J11" s="29">
        <f t="shared" si="0"/>
        <v>0</v>
      </c>
    </row>
    <row r="12" spans="1:10" x14ac:dyDescent="0.3">
      <c r="A12" s="104"/>
      <c r="B12" s="24" t="s">
        <v>190</v>
      </c>
      <c r="C12" s="25"/>
      <c r="D12" s="25"/>
      <c r="E12" s="143"/>
      <c r="F12" s="143"/>
      <c r="G12" s="28"/>
      <c r="H12" s="28"/>
      <c r="I12" s="29">
        <v>0</v>
      </c>
      <c r="J12" s="29">
        <f t="shared" si="0"/>
        <v>0</v>
      </c>
    </row>
    <row r="13" spans="1:10" x14ac:dyDescent="0.3">
      <c r="A13" s="104"/>
      <c r="B13" s="149" t="s">
        <v>2</v>
      </c>
      <c r="C13" s="149"/>
      <c r="D13" s="149"/>
      <c r="E13" s="149"/>
      <c r="F13" s="149"/>
      <c r="G13" s="149"/>
      <c r="H13" s="149"/>
      <c r="I13" s="149"/>
      <c r="J13" s="149"/>
    </row>
    <row r="14" spans="1:10" x14ac:dyDescent="0.3">
      <c r="A14" s="104"/>
      <c r="B14" s="37" t="s">
        <v>161</v>
      </c>
      <c r="C14" s="37" t="s">
        <v>29</v>
      </c>
      <c r="D14" s="37" t="s">
        <v>39</v>
      </c>
      <c r="E14" s="37" t="s">
        <v>382</v>
      </c>
      <c r="F14" s="37" t="s">
        <v>223</v>
      </c>
      <c r="G14" s="37" t="s">
        <v>78</v>
      </c>
      <c r="H14" s="37" t="s">
        <v>86</v>
      </c>
      <c r="I14" s="37" t="s">
        <v>136</v>
      </c>
      <c r="J14" s="37" t="s">
        <v>137</v>
      </c>
    </row>
    <row r="15" spans="1:10" x14ac:dyDescent="0.3">
      <c r="A15" s="104"/>
      <c r="B15" s="24" t="s">
        <v>191</v>
      </c>
      <c r="C15" s="25"/>
      <c r="D15" s="28"/>
      <c r="E15" s="42"/>
      <c r="F15" s="42"/>
      <c r="G15" s="42"/>
      <c r="H15" s="42"/>
      <c r="I15" s="29">
        <v>0</v>
      </c>
      <c r="J15" s="43">
        <f>H15*I15</f>
        <v>0</v>
      </c>
    </row>
    <row r="16" spans="1:10" x14ac:dyDescent="0.3">
      <c r="A16" s="104"/>
      <c r="B16" s="24" t="s">
        <v>192</v>
      </c>
      <c r="C16" s="25"/>
      <c r="D16" s="28"/>
      <c r="E16" s="42"/>
      <c r="F16" s="42"/>
      <c r="G16" s="42"/>
      <c r="H16" s="42"/>
      <c r="I16" s="29">
        <v>0</v>
      </c>
      <c r="J16" s="43">
        <f t="shared" ref="J16:J20" si="1">H16*I16</f>
        <v>0</v>
      </c>
    </row>
    <row r="17" spans="1:10" x14ac:dyDescent="0.3">
      <c r="A17" s="104"/>
      <c r="B17" s="24" t="s">
        <v>186</v>
      </c>
      <c r="C17" s="25"/>
      <c r="D17" s="28"/>
      <c r="E17" s="42"/>
      <c r="F17" s="42"/>
      <c r="G17" s="42"/>
      <c r="H17" s="42"/>
      <c r="I17" s="29">
        <v>0</v>
      </c>
      <c r="J17" s="43">
        <f t="shared" si="1"/>
        <v>0</v>
      </c>
    </row>
    <row r="18" spans="1:10" x14ac:dyDescent="0.3">
      <c r="A18" s="104"/>
      <c r="B18" s="24" t="s">
        <v>187</v>
      </c>
      <c r="C18" s="25"/>
      <c r="D18" s="28"/>
      <c r="E18" s="42"/>
      <c r="F18" s="42"/>
      <c r="G18" s="42"/>
      <c r="H18" s="42"/>
      <c r="I18" s="29">
        <v>0</v>
      </c>
      <c r="J18" s="43">
        <f t="shared" si="1"/>
        <v>0</v>
      </c>
    </row>
    <row r="19" spans="1:10" x14ac:dyDescent="0.3">
      <c r="A19" s="104"/>
      <c r="B19" s="24" t="s">
        <v>193</v>
      </c>
      <c r="C19" s="25"/>
      <c r="D19" s="28"/>
      <c r="E19" s="42"/>
      <c r="F19" s="42"/>
      <c r="G19" s="42"/>
      <c r="H19" s="42"/>
      <c r="I19" s="29">
        <v>0</v>
      </c>
      <c r="J19" s="43">
        <f t="shared" si="1"/>
        <v>0</v>
      </c>
    </row>
    <row r="20" spans="1:10" x14ac:dyDescent="0.3">
      <c r="A20" s="104"/>
      <c r="B20" s="24" t="s">
        <v>194</v>
      </c>
      <c r="C20" s="42"/>
      <c r="D20" s="42"/>
      <c r="E20" s="42"/>
      <c r="F20" s="42"/>
      <c r="G20" s="42"/>
      <c r="H20" s="42"/>
      <c r="I20" s="29">
        <v>0</v>
      </c>
      <c r="J20" s="43">
        <f t="shared" si="1"/>
        <v>0</v>
      </c>
    </row>
    <row r="21" spans="1:10" x14ac:dyDescent="0.3">
      <c r="B21" s="33"/>
      <c r="C21" s="33"/>
      <c r="D21" s="44"/>
      <c r="E21" s="33"/>
      <c r="F21" s="33"/>
      <c r="G21" s="33"/>
      <c r="H21" s="142" t="s">
        <v>158</v>
      </c>
      <c r="I21" s="142"/>
      <c r="J21" s="45">
        <f>SUM(J5,J8:J12,J15:J20)</f>
        <v>0</v>
      </c>
    </row>
    <row r="24" spans="1:10" ht="18.75" customHeight="1" x14ac:dyDescent="0.3">
      <c r="A24" s="158" t="s">
        <v>196</v>
      </c>
      <c r="B24" s="159"/>
      <c r="C24" s="159"/>
      <c r="D24" s="159"/>
      <c r="E24" s="159"/>
      <c r="F24" s="159"/>
      <c r="G24" s="159"/>
      <c r="H24" s="159"/>
      <c r="I24" s="159"/>
      <c r="J24" s="160"/>
    </row>
    <row r="25" spans="1:10" x14ac:dyDescent="0.3">
      <c r="A25" s="145" t="s">
        <v>399</v>
      </c>
      <c r="B25" s="146" t="s">
        <v>132</v>
      </c>
      <c r="C25" s="146"/>
      <c r="D25" s="146"/>
      <c r="E25" s="146"/>
      <c r="F25" s="146"/>
      <c r="G25" s="146"/>
      <c r="H25" s="146"/>
      <c r="I25" s="146"/>
      <c r="J25" s="146"/>
    </row>
    <row r="26" spans="1:10" x14ac:dyDescent="0.3">
      <c r="A26" s="145"/>
      <c r="B26" s="37" t="s">
        <v>161</v>
      </c>
      <c r="C26" s="37" t="s">
        <v>27</v>
      </c>
      <c r="D26" s="37" t="s">
        <v>29</v>
      </c>
      <c r="E26" s="112" t="s">
        <v>53</v>
      </c>
      <c r="F26" s="147"/>
      <c r="G26" s="37" t="s">
        <v>78</v>
      </c>
      <c r="H26" s="37" t="s">
        <v>86</v>
      </c>
      <c r="I26" s="38" t="s">
        <v>136</v>
      </c>
      <c r="J26" s="38" t="s">
        <v>137</v>
      </c>
    </row>
    <row r="27" spans="1:10" ht="15" customHeight="1" x14ac:dyDescent="0.3">
      <c r="A27" s="104" t="s">
        <v>200</v>
      </c>
      <c r="B27" s="39" t="s">
        <v>185</v>
      </c>
      <c r="C27" s="39"/>
      <c r="D27" s="39"/>
      <c r="E27" s="148"/>
      <c r="F27" s="148"/>
      <c r="G27" s="39"/>
      <c r="H27" s="39"/>
      <c r="I27" s="40">
        <v>0</v>
      </c>
      <c r="J27" s="40">
        <f>H27*I27</f>
        <v>0</v>
      </c>
    </row>
    <row r="28" spans="1:10" x14ac:dyDescent="0.3">
      <c r="A28" s="104"/>
      <c r="B28" s="149" t="s">
        <v>144</v>
      </c>
      <c r="C28" s="149"/>
      <c r="D28" s="149"/>
      <c r="E28" s="149"/>
      <c r="F28" s="149"/>
      <c r="G28" s="149"/>
      <c r="H28" s="149"/>
      <c r="I28" s="149"/>
      <c r="J28" s="149"/>
    </row>
    <row r="29" spans="1:10" x14ac:dyDescent="0.3">
      <c r="A29" s="104"/>
      <c r="B29" s="37" t="s">
        <v>161</v>
      </c>
      <c r="C29" s="37" t="s">
        <v>29</v>
      </c>
      <c r="D29" s="37" t="s">
        <v>39</v>
      </c>
      <c r="E29" s="150" t="s">
        <v>64</v>
      </c>
      <c r="F29" s="150"/>
      <c r="G29" s="37" t="s">
        <v>78</v>
      </c>
      <c r="H29" s="37" t="s">
        <v>86</v>
      </c>
      <c r="I29" s="37" t="s">
        <v>136</v>
      </c>
      <c r="J29" s="37" t="s">
        <v>137</v>
      </c>
    </row>
    <row r="30" spans="1:10" x14ac:dyDescent="0.3">
      <c r="A30" s="104"/>
      <c r="B30" s="24" t="s">
        <v>163</v>
      </c>
      <c r="C30" s="25"/>
      <c r="D30" s="25"/>
      <c r="E30" s="143"/>
      <c r="F30" s="143"/>
      <c r="G30" s="28"/>
      <c r="H30" s="28"/>
      <c r="I30" s="29">
        <v>0</v>
      </c>
      <c r="J30" s="29">
        <f>H30*I30</f>
        <v>0</v>
      </c>
    </row>
    <row r="31" spans="1:10" x14ac:dyDescent="0.3">
      <c r="A31" s="104"/>
      <c r="B31" s="24" t="s">
        <v>164</v>
      </c>
      <c r="C31" s="25"/>
      <c r="D31" s="25"/>
      <c r="E31" s="143"/>
      <c r="F31" s="143"/>
      <c r="G31" s="28"/>
      <c r="H31" s="28"/>
      <c r="I31" s="29">
        <v>0</v>
      </c>
      <c r="J31" s="29">
        <f t="shared" ref="J31:J34" si="2">H31*I31</f>
        <v>0</v>
      </c>
    </row>
    <row r="32" spans="1:10" x14ac:dyDescent="0.3">
      <c r="A32" s="104"/>
      <c r="B32" s="24" t="s">
        <v>165</v>
      </c>
      <c r="C32" s="25"/>
      <c r="D32" s="25"/>
      <c r="E32" s="143"/>
      <c r="F32" s="143"/>
      <c r="G32" s="28"/>
      <c r="H32" s="28"/>
      <c r="I32" s="29">
        <v>0</v>
      </c>
      <c r="J32" s="29">
        <f t="shared" si="2"/>
        <v>0</v>
      </c>
    </row>
    <row r="33" spans="1:10" x14ac:dyDescent="0.3">
      <c r="A33" s="104"/>
      <c r="B33" s="24" t="s">
        <v>15</v>
      </c>
      <c r="C33" s="25"/>
      <c r="D33" s="25"/>
      <c r="E33" s="143"/>
      <c r="F33" s="143"/>
      <c r="G33" s="28"/>
      <c r="H33" s="28"/>
      <c r="I33" s="29">
        <v>0</v>
      </c>
      <c r="J33" s="29">
        <f t="shared" si="2"/>
        <v>0</v>
      </c>
    </row>
    <row r="34" spans="1:10" x14ac:dyDescent="0.3">
      <c r="A34" s="104"/>
      <c r="B34" s="24" t="s">
        <v>51</v>
      </c>
      <c r="C34" s="25"/>
      <c r="D34" s="25"/>
      <c r="E34" s="143"/>
      <c r="F34" s="143"/>
      <c r="G34" s="28"/>
      <c r="H34" s="28"/>
      <c r="I34" s="29">
        <v>0</v>
      </c>
      <c r="J34" s="29">
        <f t="shared" si="2"/>
        <v>0</v>
      </c>
    </row>
    <row r="35" spans="1:10" x14ac:dyDescent="0.3">
      <c r="A35" s="104"/>
      <c r="B35" s="149" t="s">
        <v>2</v>
      </c>
      <c r="C35" s="149"/>
      <c r="D35" s="149"/>
      <c r="E35" s="149"/>
      <c r="F35" s="149"/>
      <c r="G35" s="149"/>
      <c r="H35" s="149"/>
      <c r="I35" s="149"/>
      <c r="J35" s="149"/>
    </row>
    <row r="36" spans="1:10" ht="26.25" customHeight="1" x14ac:dyDescent="0.3">
      <c r="A36" s="104"/>
      <c r="B36" s="37" t="s">
        <v>161</v>
      </c>
      <c r="C36" s="37" t="s">
        <v>29</v>
      </c>
      <c r="D36" s="37" t="s">
        <v>39</v>
      </c>
      <c r="E36" s="37" t="s">
        <v>382</v>
      </c>
      <c r="F36" s="37" t="s">
        <v>223</v>
      </c>
      <c r="G36" s="37" t="s">
        <v>78</v>
      </c>
      <c r="H36" s="37" t="s">
        <v>86</v>
      </c>
      <c r="I36" s="37" t="s">
        <v>136</v>
      </c>
      <c r="J36" s="37" t="s">
        <v>137</v>
      </c>
    </row>
    <row r="37" spans="1:10" ht="15.6" customHeight="1" x14ac:dyDescent="0.3">
      <c r="A37" s="104"/>
      <c r="B37" s="24" t="s">
        <v>198</v>
      </c>
      <c r="C37" s="25"/>
      <c r="D37" s="95"/>
      <c r="E37" s="42"/>
      <c r="F37" s="42"/>
      <c r="G37" s="42"/>
      <c r="H37" s="42"/>
      <c r="I37" s="29">
        <v>0</v>
      </c>
      <c r="J37" s="43">
        <f t="shared" ref="J37:J38" si="3">H37*I37</f>
        <v>0</v>
      </c>
    </row>
    <row r="38" spans="1:10" ht="15.6" customHeight="1" x14ac:dyDescent="0.3">
      <c r="A38" s="104"/>
      <c r="B38" s="24" t="s">
        <v>199</v>
      </c>
      <c r="C38" s="42"/>
      <c r="D38" s="42"/>
      <c r="E38" s="42"/>
      <c r="F38" s="42"/>
      <c r="G38" s="42"/>
      <c r="H38" s="42"/>
      <c r="I38" s="29">
        <v>0</v>
      </c>
      <c r="J38" s="43">
        <f t="shared" si="3"/>
        <v>0</v>
      </c>
    </row>
    <row r="39" spans="1:10" ht="15.6" customHeight="1" x14ac:dyDescent="0.3">
      <c r="A39" s="104"/>
      <c r="B39" s="24" t="s">
        <v>186</v>
      </c>
      <c r="C39" s="25"/>
      <c r="D39" s="28"/>
      <c r="E39" s="42"/>
      <c r="F39" s="42"/>
      <c r="G39" s="42"/>
      <c r="H39" s="42"/>
      <c r="I39" s="29">
        <v>0</v>
      </c>
      <c r="J39" s="43">
        <f>H39*I39</f>
        <v>0</v>
      </c>
    </row>
    <row r="40" spans="1:10" ht="15.6" customHeight="1" x14ac:dyDescent="0.3">
      <c r="A40" s="104"/>
      <c r="B40" s="24" t="s">
        <v>187</v>
      </c>
      <c r="C40" s="25"/>
      <c r="D40" s="28"/>
      <c r="E40" s="42"/>
      <c r="F40" s="42"/>
      <c r="G40" s="42"/>
      <c r="H40" s="42"/>
      <c r="I40" s="29">
        <v>0</v>
      </c>
      <c r="J40" s="43">
        <f t="shared" ref="J40:J42" si="4">H40*I40</f>
        <v>0</v>
      </c>
    </row>
    <row r="41" spans="1:10" ht="15.6" customHeight="1" x14ac:dyDescent="0.3">
      <c r="A41" s="104"/>
      <c r="B41" s="24" t="s">
        <v>197</v>
      </c>
      <c r="C41" s="25"/>
      <c r="D41" s="28"/>
      <c r="E41" s="42"/>
      <c r="F41" s="42"/>
      <c r="G41" s="42"/>
      <c r="H41" s="42"/>
      <c r="I41" s="29">
        <v>0</v>
      </c>
      <c r="J41" s="43">
        <f t="shared" si="4"/>
        <v>0</v>
      </c>
    </row>
    <row r="42" spans="1:10" ht="15.6" customHeight="1" x14ac:dyDescent="0.3">
      <c r="A42" s="104"/>
      <c r="B42" s="24" t="s">
        <v>194</v>
      </c>
      <c r="C42" s="25"/>
      <c r="D42" s="28"/>
      <c r="E42" s="42"/>
      <c r="F42" s="42"/>
      <c r="G42" s="42"/>
      <c r="H42" s="42"/>
      <c r="I42" s="29">
        <v>0</v>
      </c>
      <c r="J42" s="43">
        <f t="shared" si="4"/>
        <v>0</v>
      </c>
    </row>
    <row r="43" spans="1:10" x14ac:dyDescent="0.3">
      <c r="B43" s="33"/>
      <c r="C43" s="33"/>
      <c r="D43" s="44"/>
      <c r="E43" s="33"/>
      <c r="F43" s="33"/>
      <c r="G43" s="33"/>
      <c r="H43" s="142" t="s">
        <v>158</v>
      </c>
      <c r="I43" s="142"/>
      <c r="J43" s="45">
        <f>SUM(J27,J30:J34,J39:J42)</f>
        <v>0</v>
      </c>
    </row>
    <row r="46" spans="1:10" ht="18.75" customHeight="1" x14ac:dyDescent="0.3">
      <c r="A46" s="158" t="s">
        <v>201</v>
      </c>
      <c r="B46" s="159"/>
      <c r="C46" s="159"/>
      <c r="D46" s="159"/>
      <c r="E46" s="159"/>
      <c r="F46" s="159"/>
      <c r="G46" s="159"/>
      <c r="H46" s="159"/>
      <c r="I46" s="159"/>
      <c r="J46" s="160"/>
    </row>
    <row r="47" spans="1:10" x14ac:dyDescent="0.3">
      <c r="A47" s="145" t="s">
        <v>399</v>
      </c>
      <c r="B47" s="146" t="s">
        <v>132</v>
      </c>
      <c r="C47" s="146"/>
      <c r="D47" s="146"/>
      <c r="E47" s="146"/>
      <c r="F47" s="146"/>
      <c r="G47" s="146"/>
      <c r="H47" s="146"/>
      <c r="I47" s="146"/>
      <c r="J47" s="146"/>
    </row>
    <row r="48" spans="1:10" x14ac:dyDescent="0.3">
      <c r="A48" s="145"/>
      <c r="B48" s="37" t="s">
        <v>161</v>
      </c>
      <c r="C48" s="37" t="s">
        <v>27</v>
      </c>
      <c r="D48" s="37" t="s">
        <v>29</v>
      </c>
      <c r="E48" s="112" t="s">
        <v>53</v>
      </c>
      <c r="F48" s="147"/>
      <c r="G48" s="37" t="s">
        <v>78</v>
      </c>
      <c r="H48" s="37" t="s">
        <v>86</v>
      </c>
      <c r="I48" s="38" t="s">
        <v>136</v>
      </c>
      <c r="J48" s="38" t="s">
        <v>137</v>
      </c>
    </row>
    <row r="49" spans="1:10" ht="14.4" customHeight="1" x14ac:dyDescent="0.3">
      <c r="A49" s="104" t="s">
        <v>202</v>
      </c>
      <c r="B49" s="39" t="s">
        <v>185</v>
      </c>
      <c r="C49" s="39"/>
      <c r="D49" s="39"/>
      <c r="E49" s="148"/>
      <c r="F49" s="148"/>
      <c r="G49" s="39"/>
      <c r="H49" s="39"/>
      <c r="I49" s="40">
        <v>0</v>
      </c>
      <c r="J49" s="40">
        <f>H49*I49</f>
        <v>0</v>
      </c>
    </row>
    <row r="50" spans="1:10" x14ac:dyDescent="0.3">
      <c r="A50" s="104"/>
      <c r="B50" s="149" t="s">
        <v>144</v>
      </c>
      <c r="C50" s="149"/>
      <c r="D50" s="149"/>
      <c r="E50" s="149"/>
      <c r="F50" s="149"/>
      <c r="G50" s="149"/>
      <c r="H50" s="149"/>
      <c r="I50" s="149"/>
      <c r="J50" s="149"/>
    </row>
    <row r="51" spans="1:10" x14ac:dyDescent="0.3">
      <c r="A51" s="104"/>
      <c r="B51" s="37" t="s">
        <v>161</v>
      </c>
      <c r="C51" s="37" t="s">
        <v>29</v>
      </c>
      <c r="D51" s="37" t="s">
        <v>39</v>
      </c>
      <c r="E51" s="150" t="s">
        <v>64</v>
      </c>
      <c r="F51" s="150"/>
      <c r="G51" s="37" t="s">
        <v>78</v>
      </c>
      <c r="H51" s="37" t="s">
        <v>86</v>
      </c>
      <c r="I51" s="37" t="s">
        <v>136</v>
      </c>
      <c r="J51" s="37" t="s">
        <v>137</v>
      </c>
    </row>
    <row r="52" spans="1:10" x14ac:dyDescent="0.3">
      <c r="A52" s="104"/>
      <c r="B52" s="24" t="s">
        <v>163</v>
      </c>
      <c r="C52" s="25"/>
      <c r="D52" s="25"/>
      <c r="E52" s="143"/>
      <c r="F52" s="143"/>
      <c r="G52" s="28"/>
      <c r="H52" s="28"/>
      <c r="I52" s="29">
        <v>0</v>
      </c>
      <c r="J52" s="29">
        <f>H52*I52</f>
        <v>0</v>
      </c>
    </row>
    <row r="53" spans="1:10" x14ac:dyDescent="0.3">
      <c r="A53" s="104"/>
      <c r="B53" s="24" t="s">
        <v>164</v>
      </c>
      <c r="C53" s="25"/>
      <c r="D53" s="25"/>
      <c r="E53" s="143"/>
      <c r="F53" s="143"/>
      <c r="G53" s="28"/>
      <c r="H53" s="28"/>
      <c r="I53" s="29">
        <v>0</v>
      </c>
      <c r="J53" s="29">
        <f t="shared" ref="J53:J55" si="5">H53*I53</f>
        <v>0</v>
      </c>
    </row>
    <row r="54" spans="1:10" x14ac:dyDescent="0.3">
      <c r="A54" s="104"/>
      <c r="B54" s="24" t="s">
        <v>25</v>
      </c>
      <c r="C54" s="25"/>
      <c r="D54" s="25"/>
      <c r="E54" s="143"/>
      <c r="F54" s="143"/>
      <c r="G54" s="28"/>
      <c r="H54" s="28"/>
      <c r="I54" s="29">
        <v>0</v>
      </c>
      <c r="J54" s="29">
        <f t="shared" si="5"/>
        <v>0</v>
      </c>
    </row>
    <row r="55" spans="1:10" x14ac:dyDescent="0.3">
      <c r="A55" s="104"/>
      <c r="B55" s="24" t="s">
        <v>51</v>
      </c>
      <c r="C55" s="25"/>
      <c r="D55" s="25"/>
      <c r="E55" s="143"/>
      <c r="F55" s="143"/>
      <c r="G55" s="28"/>
      <c r="H55" s="28"/>
      <c r="I55" s="29">
        <v>0</v>
      </c>
      <c r="J55" s="29">
        <f t="shared" si="5"/>
        <v>0</v>
      </c>
    </row>
    <row r="56" spans="1:10" x14ac:dyDescent="0.3">
      <c r="A56" s="104"/>
      <c r="B56" s="149" t="s">
        <v>2</v>
      </c>
      <c r="C56" s="149"/>
      <c r="D56" s="149"/>
      <c r="E56" s="149"/>
      <c r="F56" s="149"/>
      <c r="G56" s="149"/>
      <c r="H56" s="149"/>
      <c r="I56" s="149"/>
      <c r="J56" s="149"/>
    </row>
    <row r="57" spans="1:10" x14ac:dyDescent="0.3">
      <c r="A57" s="104"/>
      <c r="B57" s="37" t="s">
        <v>161</v>
      </c>
      <c r="C57" s="37" t="s">
        <v>29</v>
      </c>
      <c r="D57" s="37" t="s">
        <v>39</v>
      </c>
      <c r="E57" s="37" t="s">
        <v>382</v>
      </c>
      <c r="F57" s="37" t="s">
        <v>223</v>
      </c>
      <c r="G57" s="37" t="s">
        <v>78</v>
      </c>
      <c r="H57" s="37" t="s">
        <v>86</v>
      </c>
      <c r="I57" s="37" t="s">
        <v>136</v>
      </c>
      <c r="J57" s="37" t="s">
        <v>137</v>
      </c>
    </row>
    <row r="58" spans="1:10" x14ac:dyDescent="0.3">
      <c r="A58" s="104"/>
      <c r="B58" s="24" t="s">
        <v>93</v>
      </c>
      <c r="C58" s="25"/>
      <c r="D58" s="28"/>
      <c r="E58" s="42"/>
      <c r="F58" s="42"/>
      <c r="G58" s="42"/>
      <c r="H58" s="42"/>
      <c r="I58" s="29">
        <v>0</v>
      </c>
      <c r="J58" s="43">
        <f>H58*I58</f>
        <v>0</v>
      </c>
    </row>
    <row r="59" spans="1:10" x14ac:dyDescent="0.3">
      <c r="A59" s="104"/>
      <c r="B59" s="24" t="s">
        <v>97</v>
      </c>
      <c r="C59" s="25"/>
      <c r="D59" s="28"/>
      <c r="E59" s="42"/>
      <c r="F59" s="42"/>
      <c r="G59" s="42"/>
      <c r="H59" s="42"/>
      <c r="I59" s="29">
        <v>0</v>
      </c>
      <c r="J59" s="43">
        <f t="shared" ref="J59:J60" si="6">H59*I59</f>
        <v>0</v>
      </c>
    </row>
    <row r="60" spans="1:10" x14ac:dyDescent="0.3">
      <c r="A60" s="104"/>
      <c r="B60" s="24" t="s">
        <v>69</v>
      </c>
      <c r="C60" s="25"/>
      <c r="D60" s="28"/>
      <c r="E60" s="42"/>
      <c r="F60" s="42"/>
      <c r="G60" s="42"/>
      <c r="H60" s="42"/>
      <c r="I60" s="29">
        <v>0</v>
      </c>
      <c r="J60" s="43">
        <f t="shared" si="6"/>
        <v>0</v>
      </c>
    </row>
    <row r="61" spans="1:10" x14ac:dyDescent="0.3">
      <c r="B61" s="33"/>
      <c r="C61" s="33"/>
      <c r="D61" s="44"/>
      <c r="E61" s="33"/>
      <c r="F61" s="33"/>
      <c r="G61" s="33"/>
      <c r="H61" s="142" t="s">
        <v>158</v>
      </c>
      <c r="I61" s="142"/>
      <c r="J61" s="45">
        <f>SUM(J49,J52:J55,J58:J60)</f>
        <v>0</v>
      </c>
    </row>
    <row r="64" spans="1:10" ht="18.75" customHeight="1" x14ac:dyDescent="0.3">
      <c r="A64" s="158" t="s">
        <v>203</v>
      </c>
      <c r="B64" s="159"/>
      <c r="C64" s="159"/>
      <c r="D64" s="159"/>
      <c r="E64" s="159"/>
      <c r="F64" s="159"/>
      <c r="G64" s="159"/>
      <c r="H64" s="159"/>
      <c r="I64" s="159"/>
      <c r="J64" s="160"/>
    </row>
    <row r="65" spans="1:10" x14ac:dyDescent="0.3">
      <c r="A65" s="145" t="s">
        <v>399</v>
      </c>
      <c r="B65" s="146" t="s">
        <v>132</v>
      </c>
      <c r="C65" s="146"/>
      <c r="D65" s="146"/>
      <c r="E65" s="146"/>
      <c r="F65" s="146"/>
      <c r="G65" s="146"/>
      <c r="H65" s="146"/>
      <c r="I65" s="146"/>
      <c r="J65" s="146"/>
    </row>
    <row r="66" spans="1:10" x14ac:dyDescent="0.3">
      <c r="A66" s="145"/>
      <c r="B66" s="37" t="s">
        <v>161</v>
      </c>
      <c r="C66" s="37" t="s">
        <v>27</v>
      </c>
      <c r="D66" s="37" t="s">
        <v>29</v>
      </c>
      <c r="E66" s="112" t="s">
        <v>53</v>
      </c>
      <c r="F66" s="147"/>
      <c r="G66" s="37" t="s">
        <v>78</v>
      </c>
      <c r="H66" s="37" t="s">
        <v>86</v>
      </c>
      <c r="I66" s="38" t="s">
        <v>136</v>
      </c>
      <c r="J66" s="38" t="s">
        <v>137</v>
      </c>
    </row>
    <row r="67" spans="1:10" ht="14.4" customHeight="1" x14ac:dyDescent="0.3">
      <c r="A67" s="170" t="s">
        <v>204</v>
      </c>
      <c r="B67" s="39" t="s">
        <v>185</v>
      </c>
      <c r="C67" s="39"/>
      <c r="D67" s="39"/>
      <c r="E67" s="148"/>
      <c r="F67" s="148"/>
      <c r="G67" s="39"/>
      <c r="H67" s="39"/>
      <c r="I67" s="40">
        <v>0</v>
      </c>
      <c r="J67" s="40">
        <f>H67*I67</f>
        <v>0</v>
      </c>
    </row>
    <row r="68" spans="1:10" x14ac:dyDescent="0.3">
      <c r="A68" s="171"/>
      <c r="B68" s="149" t="s">
        <v>144</v>
      </c>
      <c r="C68" s="149"/>
      <c r="D68" s="149"/>
      <c r="E68" s="149"/>
      <c r="F68" s="149"/>
      <c r="G68" s="149"/>
      <c r="H68" s="149"/>
      <c r="I68" s="149"/>
      <c r="J68" s="149"/>
    </row>
    <row r="69" spans="1:10" x14ac:dyDescent="0.3">
      <c r="A69" s="171"/>
      <c r="B69" s="37" t="s">
        <v>161</v>
      </c>
      <c r="C69" s="37" t="s">
        <v>29</v>
      </c>
      <c r="D69" s="37" t="s">
        <v>39</v>
      </c>
      <c r="E69" s="150" t="s">
        <v>64</v>
      </c>
      <c r="F69" s="150"/>
      <c r="G69" s="37" t="s">
        <v>78</v>
      </c>
      <c r="H69" s="37" t="s">
        <v>86</v>
      </c>
      <c r="I69" s="37" t="s">
        <v>136</v>
      </c>
      <c r="J69" s="37" t="s">
        <v>137</v>
      </c>
    </row>
    <row r="70" spans="1:10" x14ac:dyDescent="0.3">
      <c r="A70" s="171"/>
      <c r="B70" s="24" t="s">
        <v>163</v>
      </c>
      <c r="C70" s="25"/>
      <c r="D70" s="25"/>
      <c r="E70" s="143"/>
      <c r="F70" s="143"/>
      <c r="G70" s="28"/>
      <c r="H70" s="28"/>
      <c r="I70" s="29">
        <v>0</v>
      </c>
      <c r="J70" s="29">
        <f>H70*I70</f>
        <v>0</v>
      </c>
    </row>
    <row r="71" spans="1:10" x14ac:dyDescent="0.3">
      <c r="A71" s="171"/>
      <c r="B71" s="24" t="s">
        <v>164</v>
      </c>
      <c r="C71" s="25"/>
      <c r="D71" s="25"/>
      <c r="E71" s="143"/>
      <c r="F71" s="143"/>
      <c r="G71" s="28"/>
      <c r="H71" s="28"/>
      <c r="I71" s="29">
        <v>0</v>
      </c>
      <c r="J71" s="29">
        <f t="shared" ref="J71:J74" si="7">H71*I71</f>
        <v>0</v>
      </c>
    </row>
    <row r="72" spans="1:10" x14ac:dyDescent="0.3">
      <c r="A72" s="171"/>
      <c r="B72" s="24" t="s">
        <v>165</v>
      </c>
      <c r="C72" s="25"/>
      <c r="D72" s="25"/>
      <c r="E72" s="143"/>
      <c r="F72" s="143"/>
      <c r="G72" s="28"/>
      <c r="H72" s="28"/>
      <c r="I72" s="29">
        <v>0</v>
      </c>
      <c r="J72" s="29">
        <f t="shared" si="7"/>
        <v>0</v>
      </c>
    </row>
    <row r="73" spans="1:10" x14ac:dyDescent="0.3">
      <c r="A73" s="171"/>
      <c r="B73" s="24" t="s">
        <v>25</v>
      </c>
      <c r="C73" s="25"/>
      <c r="D73" s="25"/>
      <c r="E73" s="134"/>
      <c r="F73" s="135"/>
      <c r="G73" s="28"/>
      <c r="H73" s="28"/>
      <c r="I73" s="29">
        <v>0</v>
      </c>
      <c r="J73" s="29">
        <f t="shared" si="7"/>
        <v>0</v>
      </c>
    </row>
    <row r="74" spans="1:10" x14ac:dyDescent="0.3">
      <c r="A74" s="171"/>
      <c r="B74" s="24" t="s">
        <v>51</v>
      </c>
      <c r="C74" s="25"/>
      <c r="D74" s="25"/>
      <c r="E74" s="143"/>
      <c r="F74" s="143"/>
      <c r="G74" s="28"/>
      <c r="H74" s="28"/>
      <c r="I74" s="29">
        <v>0</v>
      </c>
      <c r="J74" s="29">
        <f t="shared" si="7"/>
        <v>0</v>
      </c>
    </row>
    <row r="75" spans="1:10" x14ac:dyDescent="0.3">
      <c r="A75" s="171"/>
      <c r="B75" s="149" t="s">
        <v>2</v>
      </c>
      <c r="C75" s="149"/>
      <c r="D75" s="149"/>
      <c r="E75" s="149"/>
      <c r="F75" s="149"/>
      <c r="G75" s="149"/>
      <c r="H75" s="149"/>
      <c r="I75" s="149"/>
      <c r="J75" s="149"/>
    </row>
    <row r="76" spans="1:10" x14ac:dyDescent="0.3">
      <c r="A76" s="171"/>
      <c r="B76" s="37" t="s">
        <v>161</v>
      </c>
      <c r="C76" s="37" t="s">
        <v>29</v>
      </c>
      <c r="D76" s="37" t="s">
        <v>39</v>
      </c>
      <c r="E76" s="37" t="s">
        <v>382</v>
      </c>
      <c r="F76" s="37" t="s">
        <v>223</v>
      </c>
      <c r="G76" s="37" t="s">
        <v>78</v>
      </c>
      <c r="H76" s="37" t="s">
        <v>86</v>
      </c>
      <c r="I76" s="37" t="s">
        <v>136</v>
      </c>
      <c r="J76" s="37" t="s">
        <v>137</v>
      </c>
    </row>
    <row r="77" spans="1:10" x14ac:dyDescent="0.3">
      <c r="A77" s="171"/>
      <c r="B77" s="24" t="s">
        <v>198</v>
      </c>
      <c r="C77" s="25"/>
      <c r="D77" s="28"/>
      <c r="E77" s="42"/>
      <c r="F77" s="42"/>
      <c r="G77" s="42"/>
      <c r="H77" s="42"/>
      <c r="I77" s="29">
        <v>0</v>
      </c>
      <c r="J77" s="43">
        <f>H77*I77</f>
        <v>0</v>
      </c>
    </row>
    <row r="78" spans="1:10" x14ac:dyDescent="0.3">
      <c r="A78" s="171"/>
      <c r="B78" s="24" t="s">
        <v>199</v>
      </c>
      <c r="C78" s="25"/>
      <c r="D78" s="28"/>
      <c r="E78" s="42"/>
      <c r="F78" s="42"/>
      <c r="G78" s="42"/>
      <c r="H78" s="42"/>
      <c r="I78" s="29">
        <v>0</v>
      </c>
      <c r="J78" s="43">
        <f t="shared" ref="J78:J82" si="8">H78*I78</f>
        <v>0</v>
      </c>
    </row>
    <row r="79" spans="1:10" x14ac:dyDescent="0.3">
      <c r="A79" s="171"/>
      <c r="B79" s="24" t="s">
        <v>186</v>
      </c>
      <c r="C79" s="25"/>
      <c r="D79" s="28"/>
      <c r="E79" s="42"/>
      <c r="F79" s="42"/>
      <c r="G79" s="42"/>
      <c r="H79" s="42"/>
      <c r="I79" s="29">
        <v>0</v>
      </c>
      <c r="J79" s="43">
        <f t="shared" si="8"/>
        <v>0</v>
      </c>
    </row>
    <row r="80" spans="1:10" x14ac:dyDescent="0.3">
      <c r="A80" s="171"/>
      <c r="B80" s="24" t="s">
        <v>187</v>
      </c>
      <c r="C80" s="25"/>
      <c r="D80" s="28"/>
      <c r="E80" s="42"/>
      <c r="F80" s="42"/>
      <c r="G80" s="42"/>
      <c r="H80" s="42"/>
      <c r="I80" s="29">
        <v>0</v>
      </c>
      <c r="J80" s="43">
        <f t="shared" si="8"/>
        <v>0</v>
      </c>
    </row>
    <row r="81" spans="1:10" x14ac:dyDescent="0.3">
      <c r="A81" s="171"/>
      <c r="B81" s="24" t="s">
        <v>197</v>
      </c>
      <c r="C81" s="25"/>
      <c r="D81" s="28"/>
      <c r="E81" s="42"/>
      <c r="F81" s="42"/>
      <c r="G81" s="42"/>
      <c r="H81" s="42"/>
      <c r="I81" s="29">
        <v>0</v>
      </c>
      <c r="J81" s="43">
        <f t="shared" si="8"/>
        <v>0</v>
      </c>
    </row>
    <row r="82" spans="1:10" x14ac:dyDescent="0.3">
      <c r="A82" s="172"/>
      <c r="B82" s="24" t="s">
        <v>194</v>
      </c>
      <c r="C82" s="25"/>
      <c r="D82" s="28"/>
      <c r="E82" s="42"/>
      <c r="F82" s="42"/>
      <c r="G82" s="42"/>
      <c r="H82" s="42"/>
      <c r="I82" s="29">
        <v>0</v>
      </c>
      <c r="J82" s="43">
        <f t="shared" si="8"/>
        <v>0</v>
      </c>
    </row>
    <row r="83" spans="1:10" x14ac:dyDescent="0.3">
      <c r="B83" s="33"/>
      <c r="C83" s="33"/>
      <c r="D83" s="44"/>
      <c r="E83" s="33"/>
      <c r="F83" s="33"/>
      <c r="G83" s="33"/>
      <c r="H83" s="142" t="s">
        <v>158</v>
      </c>
      <c r="I83" s="142"/>
      <c r="J83" s="45">
        <f>SUM(J67,J70:J74,J77:J82)</f>
        <v>0</v>
      </c>
    </row>
    <row r="86" spans="1:10" ht="18.75" customHeight="1" x14ac:dyDescent="0.3">
      <c r="A86" s="158" t="s">
        <v>205</v>
      </c>
      <c r="B86" s="159"/>
      <c r="C86" s="159"/>
      <c r="D86" s="159"/>
      <c r="E86" s="159"/>
      <c r="F86" s="159"/>
      <c r="G86" s="159"/>
      <c r="H86" s="159"/>
      <c r="I86" s="159"/>
      <c r="J86" s="160"/>
    </row>
    <row r="87" spans="1:10" x14ac:dyDescent="0.3">
      <c r="A87" s="145" t="s">
        <v>399</v>
      </c>
      <c r="B87" s="146" t="s">
        <v>132</v>
      </c>
      <c r="C87" s="146"/>
      <c r="D87" s="146"/>
      <c r="E87" s="146"/>
      <c r="F87" s="146"/>
      <c r="G87" s="146"/>
      <c r="H87" s="146"/>
      <c r="I87" s="146"/>
      <c r="J87" s="146"/>
    </row>
    <row r="88" spans="1:10" x14ac:dyDescent="0.3">
      <c r="A88" s="145"/>
      <c r="B88" s="37" t="s">
        <v>161</v>
      </c>
      <c r="C88" s="37" t="s">
        <v>27</v>
      </c>
      <c r="D88" s="37" t="s">
        <v>29</v>
      </c>
      <c r="E88" s="112" t="s">
        <v>53</v>
      </c>
      <c r="F88" s="147"/>
      <c r="G88" s="37" t="s">
        <v>78</v>
      </c>
      <c r="H88" s="37" t="s">
        <v>86</v>
      </c>
      <c r="I88" s="38" t="s">
        <v>136</v>
      </c>
      <c r="J88" s="38" t="s">
        <v>137</v>
      </c>
    </row>
    <row r="89" spans="1:10" ht="14.4" customHeight="1" x14ac:dyDescent="0.3">
      <c r="A89" s="104" t="s">
        <v>204</v>
      </c>
      <c r="B89" s="39" t="s">
        <v>185</v>
      </c>
      <c r="C89" s="39"/>
      <c r="D89" s="39"/>
      <c r="E89" s="148"/>
      <c r="F89" s="148"/>
      <c r="G89" s="39"/>
      <c r="H89" s="39"/>
      <c r="I89" s="40">
        <v>0</v>
      </c>
      <c r="J89" s="40">
        <f>H89*I89</f>
        <v>0</v>
      </c>
    </row>
    <row r="90" spans="1:10" x14ac:dyDescent="0.3">
      <c r="A90" s="104"/>
      <c r="B90" s="149" t="s">
        <v>144</v>
      </c>
      <c r="C90" s="149"/>
      <c r="D90" s="149"/>
      <c r="E90" s="149"/>
      <c r="F90" s="149"/>
      <c r="G90" s="149"/>
      <c r="H90" s="149"/>
      <c r="I90" s="149"/>
      <c r="J90" s="149"/>
    </row>
    <row r="91" spans="1:10" x14ac:dyDescent="0.3">
      <c r="A91" s="104"/>
      <c r="B91" s="37" t="s">
        <v>161</v>
      </c>
      <c r="C91" s="37" t="s">
        <v>29</v>
      </c>
      <c r="D91" s="37" t="s">
        <v>39</v>
      </c>
      <c r="E91" s="150" t="s">
        <v>64</v>
      </c>
      <c r="F91" s="150"/>
      <c r="G91" s="37" t="s">
        <v>78</v>
      </c>
      <c r="H91" s="37" t="s">
        <v>86</v>
      </c>
      <c r="I91" s="37" t="s">
        <v>136</v>
      </c>
      <c r="J91" s="37" t="s">
        <v>137</v>
      </c>
    </row>
    <row r="92" spans="1:10" x14ac:dyDescent="0.3">
      <c r="A92" s="104"/>
      <c r="B92" s="24" t="s">
        <v>163</v>
      </c>
      <c r="C92" s="25"/>
      <c r="D92" s="25"/>
      <c r="E92" s="143"/>
      <c r="F92" s="143"/>
      <c r="G92" s="28"/>
      <c r="H92" s="28"/>
      <c r="I92" s="29">
        <v>0</v>
      </c>
      <c r="J92" s="29">
        <f>H92*I92</f>
        <v>0</v>
      </c>
    </row>
    <row r="93" spans="1:10" x14ac:dyDescent="0.3">
      <c r="A93" s="104"/>
      <c r="B93" s="24" t="s">
        <v>164</v>
      </c>
      <c r="C93" s="25"/>
      <c r="D93" s="25"/>
      <c r="E93" s="143"/>
      <c r="F93" s="143"/>
      <c r="G93" s="28"/>
      <c r="H93" s="28"/>
      <c r="I93" s="29">
        <v>0</v>
      </c>
      <c r="J93" s="29">
        <f t="shared" ref="J93:J95" si="9">H93*I93</f>
        <v>0</v>
      </c>
    </row>
    <row r="94" spans="1:10" x14ac:dyDescent="0.3">
      <c r="A94" s="104"/>
      <c r="B94" s="24" t="s">
        <v>15</v>
      </c>
      <c r="C94" s="25"/>
      <c r="D94" s="25"/>
      <c r="E94" s="143"/>
      <c r="F94" s="143"/>
      <c r="G94" s="28"/>
      <c r="H94" s="28"/>
      <c r="I94" s="29">
        <v>0</v>
      </c>
      <c r="J94" s="29">
        <f t="shared" si="9"/>
        <v>0</v>
      </c>
    </row>
    <row r="95" spans="1:10" x14ac:dyDescent="0.3">
      <c r="A95" s="104"/>
      <c r="B95" s="24" t="s">
        <v>51</v>
      </c>
      <c r="C95" s="25"/>
      <c r="D95" s="25"/>
      <c r="E95" s="134"/>
      <c r="F95" s="135"/>
      <c r="G95" s="28"/>
      <c r="H95" s="28"/>
      <c r="I95" s="29">
        <v>0</v>
      </c>
      <c r="J95" s="29">
        <f t="shared" si="9"/>
        <v>0</v>
      </c>
    </row>
    <row r="96" spans="1:10" x14ac:dyDescent="0.3">
      <c r="A96" s="104"/>
      <c r="B96" s="149" t="s">
        <v>2</v>
      </c>
      <c r="C96" s="149"/>
      <c r="D96" s="149"/>
      <c r="E96" s="149"/>
      <c r="F96" s="149"/>
      <c r="G96" s="149"/>
      <c r="H96" s="149"/>
      <c r="I96" s="149"/>
      <c r="J96" s="149"/>
    </row>
    <row r="97" spans="1:10" x14ac:dyDescent="0.3">
      <c r="A97" s="104"/>
      <c r="B97" s="37" t="s">
        <v>161</v>
      </c>
      <c r="C97" s="37" t="s">
        <v>29</v>
      </c>
      <c r="D97" s="37" t="s">
        <v>39</v>
      </c>
      <c r="E97" s="37" t="s">
        <v>382</v>
      </c>
      <c r="F97" s="37" t="s">
        <v>223</v>
      </c>
      <c r="G97" s="37" t="s">
        <v>78</v>
      </c>
      <c r="H97" s="37" t="s">
        <v>86</v>
      </c>
      <c r="I97" s="37" t="s">
        <v>136</v>
      </c>
      <c r="J97" s="37" t="s">
        <v>137</v>
      </c>
    </row>
    <row r="98" spans="1:10" x14ac:dyDescent="0.3">
      <c r="A98" s="104"/>
      <c r="B98" s="24" t="s">
        <v>206</v>
      </c>
      <c r="C98" s="25"/>
      <c r="D98" s="28"/>
      <c r="E98" s="42"/>
      <c r="F98" s="42"/>
      <c r="G98" s="42"/>
      <c r="H98" s="42"/>
      <c r="I98" s="29">
        <v>0</v>
      </c>
      <c r="J98" s="43">
        <f>H98*I98</f>
        <v>0</v>
      </c>
    </row>
    <row r="99" spans="1:10" x14ac:dyDescent="0.3">
      <c r="A99" s="104"/>
      <c r="B99" s="24" t="s">
        <v>186</v>
      </c>
      <c r="C99" s="25"/>
      <c r="D99" s="28"/>
      <c r="E99" s="42"/>
      <c r="F99" s="42"/>
      <c r="G99" s="42"/>
      <c r="H99" s="42"/>
      <c r="I99" s="29">
        <v>0</v>
      </c>
      <c r="J99" s="43">
        <f t="shared" ref="J99:J102" si="10">H99*I99</f>
        <v>0</v>
      </c>
    </row>
    <row r="100" spans="1:10" x14ac:dyDescent="0.3">
      <c r="A100" s="104"/>
      <c r="B100" s="24" t="s">
        <v>187</v>
      </c>
      <c r="C100" s="25"/>
      <c r="D100" s="28"/>
      <c r="E100" s="42"/>
      <c r="F100" s="42"/>
      <c r="G100" s="42"/>
      <c r="H100" s="42"/>
      <c r="I100" s="29">
        <v>0</v>
      </c>
      <c r="J100" s="43">
        <f t="shared" si="10"/>
        <v>0</v>
      </c>
    </row>
    <row r="101" spans="1:10" x14ac:dyDescent="0.3">
      <c r="A101" s="104"/>
      <c r="B101" s="24" t="s">
        <v>197</v>
      </c>
      <c r="C101" s="25"/>
      <c r="D101" s="28"/>
      <c r="E101" s="42"/>
      <c r="F101" s="42"/>
      <c r="G101" s="42"/>
      <c r="H101" s="42"/>
      <c r="I101" s="29">
        <v>0</v>
      </c>
      <c r="J101" s="43">
        <f t="shared" si="10"/>
        <v>0</v>
      </c>
    </row>
    <row r="102" spans="1:10" x14ac:dyDescent="0.3">
      <c r="A102" s="104"/>
      <c r="B102" s="24" t="s">
        <v>194</v>
      </c>
      <c r="C102" s="25"/>
      <c r="D102" s="28"/>
      <c r="E102" s="42"/>
      <c r="F102" s="42"/>
      <c r="G102" s="42"/>
      <c r="H102" s="42"/>
      <c r="I102" s="29">
        <v>0</v>
      </c>
      <c r="J102" s="43">
        <f t="shared" si="10"/>
        <v>0</v>
      </c>
    </row>
    <row r="103" spans="1:10" x14ac:dyDescent="0.3">
      <c r="B103" s="33"/>
      <c r="C103" s="33"/>
      <c r="D103" s="44"/>
      <c r="E103" s="33"/>
      <c r="F103" s="33"/>
      <c r="G103" s="33"/>
      <c r="H103" s="142" t="s">
        <v>158</v>
      </c>
      <c r="I103" s="142"/>
      <c r="J103" s="45">
        <f>SUM(J89,J92:J95,J98:J102)</f>
        <v>0</v>
      </c>
    </row>
    <row r="105" spans="1:10" x14ac:dyDescent="0.3">
      <c r="A105" s="161" t="s">
        <v>207</v>
      </c>
      <c r="B105" s="161"/>
    </row>
    <row r="106" spans="1:10" ht="18" x14ac:dyDescent="0.3">
      <c r="A106" s="158" t="s">
        <v>372</v>
      </c>
      <c r="B106" s="159"/>
      <c r="C106" s="159"/>
      <c r="D106" s="159"/>
      <c r="E106" s="159"/>
      <c r="F106" s="159"/>
      <c r="G106" s="46"/>
      <c r="H106" s="46"/>
      <c r="I106" s="46"/>
      <c r="J106" s="46"/>
    </row>
    <row r="107" spans="1:10" x14ac:dyDescent="0.3">
      <c r="A107" s="145" t="s">
        <v>160</v>
      </c>
      <c r="B107" s="146" t="s">
        <v>132</v>
      </c>
      <c r="C107" s="146"/>
      <c r="D107" s="146"/>
      <c r="E107" s="146"/>
      <c r="F107" s="146"/>
      <c r="G107" s="146"/>
      <c r="H107" s="146"/>
      <c r="I107" s="146"/>
      <c r="J107" s="146"/>
    </row>
    <row r="108" spans="1:10" x14ac:dyDescent="0.3">
      <c r="A108" s="145"/>
      <c r="B108" s="37" t="s">
        <v>161</v>
      </c>
      <c r="C108" s="37" t="s">
        <v>27</v>
      </c>
      <c r="D108" s="37" t="s">
        <v>29</v>
      </c>
      <c r="E108" s="112" t="s">
        <v>53</v>
      </c>
      <c r="F108" s="147"/>
      <c r="G108" s="37" t="s">
        <v>78</v>
      </c>
      <c r="H108" s="37" t="s">
        <v>86</v>
      </c>
      <c r="I108" s="38" t="s">
        <v>136</v>
      </c>
      <c r="J108" s="38" t="s">
        <v>137</v>
      </c>
    </row>
    <row r="109" spans="1:10" x14ac:dyDescent="0.3">
      <c r="A109" s="104" t="s">
        <v>208</v>
      </c>
      <c r="B109" s="39" t="s">
        <v>185</v>
      </c>
      <c r="C109" s="39"/>
      <c r="D109" s="39"/>
      <c r="E109" s="148"/>
      <c r="F109" s="148"/>
      <c r="G109" s="39"/>
      <c r="H109" s="39"/>
      <c r="I109" s="40">
        <v>0</v>
      </c>
      <c r="J109" s="40">
        <f>H109*I109</f>
        <v>0</v>
      </c>
    </row>
    <row r="110" spans="1:10" x14ac:dyDescent="0.3">
      <c r="A110" s="104"/>
      <c r="B110" s="149" t="s">
        <v>144</v>
      </c>
      <c r="C110" s="149"/>
      <c r="D110" s="149"/>
      <c r="E110" s="149"/>
      <c r="F110" s="149"/>
      <c r="G110" s="149"/>
      <c r="H110" s="149"/>
      <c r="I110" s="149"/>
      <c r="J110" s="149"/>
    </row>
    <row r="111" spans="1:10" x14ac:dyDescent="0.3">
      <c r="A111" s="104"/>
      <c r="B111" s="37" t="s">
        <v>161</v>
      </c>
      <c r="C111" s="37" t="s">
        <v>29</v>
      </c>
      <c r="D111" s="37" t="s">
        <v>39</v>
      </c>
      <c r="E111" s="150" t="s">
        <v>64</v>
      </c>
      <c r="F111" s="150"/>
      <c r="G111" s="37" t="s">
        <v>78</v>
      </c>
      <c r="H111" s="37" t="s">
        <v>86</v>
      </c>
      <c r="I111" s="37" t="s">
        <v>136</v>
      </c>
      <c r="J111" s="37" t="s">
        <v>137</v>
      </c>
    </row>
    <row r="112" spans="1:10" x14ac:dyDescent="0.3">
      <c r="A112" s="104"/>
      <c r="B112" s="24" t="s">
        <v>163</v>
      </c>
      <c r="C112" s="25"/>
      <c r="D112" s="25"/>
      <c r="E112" s="143"/>
      <c r="F112" s="143"/>
      <c r="G112" s="28"/>
      <c r="H112" s="28"/>
      <c r="I112" s="29">
        <v>0</v>
      </c>
      <c r="J112" s="29">
        <f>H112*I112</f>
        <v>0</v>
      </c>
    </row>
    <row r="113" spans="1:10" x14ac:dyDescent="0.3">
      <c r="A113" s="104"/>
      <c r="B113" s="24" t="s">
        <v>164</v>
      </c>
      <c r="C113" s="25"/>
      <c r="D113" s="25"/>
      <c r="E113" s="143"/>
      <c r="F113" s="143"/>
      <c r="G113" s="28"/>
      <c r="H113" s="28"/>
      <c r="I113" s="29">
        <v>0</v>
      </c>
      <c r="J113" s="29">
        <f t="shared" ref="J113:J115" si="11">H113*I113</f>
        <v>0</v>
      </c>
    </row>
    <row r="114" spans="1:10" x14ac:dyDescent="0.3">
      <c r="A114" s="104"/>
      <c r="B114" s="24" t="s">
        <v>15</v>
      </c>
      <c r="C114" s="25"/>
      <c r="D114" s="25"/>
      <c r="E114" s="143"/>
      <c r="F114" s="143"/>
      <c r="G114" s="28"/>
      <c r="H114" s="28"/>
      <c r="I114" s="29">
        <v>0</v>
      </c>
      <c r="J114" s="29">
        <f t="shared" si="11"/>
        <v>0</v>
      </c>
    </row>
    <row r="115" spans="1:10" x14ac:dyDescent="0.3">
      <c r="A115" s="104"/>
      <c r="B115" s="24" t="s">
        <v>51</v>
      </c>
      <c r="C115" s="25"/>
      <c r="D115" s="25"/>
      <c r="E115" s="134"/>
      <c r="F115" s="135"/>
      <c r="G115" s="28"/>
      <c r="H115" s="28"/>
      <c r="I115" s="29">
        <v>0</v>
      </c>
      <c r="J115" s="29">
        <f t="shared" si="11"/>
        <v>0</v>
      </c>
    </row>
    <row r="116" spans="1:10" x14ac:dyDescent="0.3">
      <c r="B116" s="33"/>
      <c r="C116" s="33"/>
      <c r="D116" s="44"/>
      <c r="E116" s="33"/>
      <c r="F116" s="33"/>
      <c r="G116" s="33"/>
      <c r="H116" s="142" t="s">
        <v>158</v>
      </c>
      <c r="I116" s="142"/>
      <c r="J116" s="45">
        <f>SUM(J109,J112:J115)</f>
        <v>0</v>
      </c>
    </row>
    <row r="119" spans="1:10" ht="18" x14ac:dyDescent="0.3">
      <c r="A119" s="158" t="s">
        <v>405</v>
      </c>
      <c r="B119" s="159"/>
      <c r="C119" s="159"/>
      <c r="D119" s="159"/>
      <c r="E119" s="159"/>
      <c r="F119" s="159"/>
      <c r="G119" s="46"/>
      <c r="H119" s="46"/>
      <c r="I119" s="46"/>
      <c r="J119" s="46"/>
    </row>
    <row r="120" spans="1:10" x14ac:dyDescent="0.3">
      <c r="A120" s="145" t="s">
        <v>160</v>
      </c>
      <c r="B120" s="146" t="s">
        <v>132</v>
      </c>
      <c r="C120" s="146"/>
      <c r="D120" s="146"/>
      <c r="E120" s="146"/>
      <c r="F120" s="146"/>
      <c r="G120" s="146"/>
      <c r="H120" s="146"/>
      <c r="I120" s="146"/>
      <c r="J120" s="146"/>
    </row>
    <row r="121" spans="1:10" x14ac:dyDescent="0.3">
      <c r="A121" s="145"/>
      <c r="B121" s="37" t="s">
        <v>161</v>
      </c>
      <c r="C121" s="37" t="s">
        <v>27</v>
      </c>
      <c r="D121" s="37" t="s">
        <v>29</v>
      </c>
      <c r="E121" s="112" t="s">
        <v>53</v>
      </c>
      <c r="F121" s="147"/>
      <c r="G121" s="37" t="s">
        <v>78</v>
      </c>
      <c r="H121" s="37" t="s">
        <v>86</v>
      </c>
      <c r="I121" s="38" t="s">
        <v>136</v>
      </c>
      <c r="J121" s="38" t="s">
        <v>137</v>
      </c>
    </row>
    <row r="122" spans="1:10" x14ac:dyDescent="0.3">
      <c r="A122" s="170" t="s">
        <v>184</v>
      </c>
      <c r="B122" s="39" t="s">
        <v>185</v>
      </c>
      <c r="C122" s="39"/>
      <c r="D122" s="39"/>
      <c r="E122" s="148"/>
      <c r="F122" s="148"/>
      <c r="G122" s="39"/>
      <c r="H122" s="39"/>
      <c r="I122" s="40">
        <v>0</v>
      </c>
      <c r="J122" s="40">
        <f>H122*I122</f>
        <v>0</v>
      </c>
    </row>
    <row r="123" spans="1:10" x14ac:dyDescent="0.3">
      <c r="A123" s="171"/>
      <c r="B123" s="149" t="s">
        <v>144</v>
      </c>
      <c r="C123" s="149"/>
      <c r="D123" s="149"/>
      <c r="E123" s="149"/>
      <c r="F123" s="149"/>
      <c r="G123" s="149"/>
      <c r="H123" s="149"/>
      <c r="I123" s="149"/>
      <c r="J123" s="149"/>
    </row>
    <row r="124" spans="1:10" x14ac:dyDescent="0.3">
      <c r="A124" s="171"/>
      <c r="B124" s="37" t="s">
        <v>161</v>
      </c>
      <c r="C124" s="37" t="s">
        <v>29</v>
      </c>
      <c r="D124" s="37" t="s">
        <v>39</v>
      </c>
      <c r="E124" s="150" t="s">
        <v>64</v>
      </c>
      <c r="F124" s="150"/>
      <c r="G124" s="37" t="s">
        <v>78</v>
      </c>
      <c r="H124" s="37" t="s">
        <v>86</v>
      </c>
      <c r="I124" s="37" t="s">
        <v>136</v>
      </c>
      <c r="J124" s="37" t="s">
        <v>137</v>
      </c>
    </row>
    <row r="125" spans="1:10" x14ac:dyDescent="0.3">
      <c r="A125" s="171"/>
      <c r="B125" s="24" t="s">
        <v>188</v>
      </c>
      <c r="C125" s="25"/>
      <c r="D125" s="25"/>
      <c r="E125" s="143"/>
      <c r="F125" s="143"/>
      <c r="G125" s="28"/>
      <c r="H125" s="28"/>
      <c r="I125" s="29">
        <v>0</v>
      </c>
      <c r="J125" s="29">
        <f>H125*I125</f>
        <v>0</v>
      </c>
    </row>
    <row r="126" spans="1:10" x14ac:dyDescent="0.3">
      <c r="A126" s="171"/>
      <c r="B126" s="24" t="s">
        <v>189</v>
      </c>
      <c r="C126" s="25"/>
      <c r="D126" s="25"/>
      <c r="E126" s="143"/>
      <c r="F126" s="143"/>
      <c r="G126" s="28"/>
      <c r="H126" s="28"/>
      <c r="I126" s="29">
        <v>0</v>
      </c>
      <c r="J126" s="29">
        <f t="shared" ref="J126:J129" si="12">H126*I126</f>
        <v>0</v>
      </c>
    </row>
    <row r="127" spans="1:10" x14ac:dyDescent="0.3">
      <c r="A127" s="171"/>
      <c r="B127" s="24" t="s">
        <v>209</v>
      </c>
      <c r="C127" s="25"/>
      <c r="D127" s="25"/>
      <c r="E127" s="143"/>
      <c r="F127" s="143"/>
      <c r="G127" s="28"/>
      <c r="H127" s="28"/>
      <c r="I127" s="29">
        <v>0</v>
      </c>
      <c r="J127" s="29">
        <f t="shared" si="12"/>
        <v>0</v>
      </c>
    </row>
    <row r="128" spans="1:10" x14ac:dyDescent="0.3">
      <c r="A128" s="171"/>
      <c r="B128" s="24" t="s">
        <v>15</v>
      </c>
      <c r="C128" s="25"/>
      <c r="D128" s="25"/>
      <c r="E128" s="26"/>
      <c r="F128" s="27"/>
      <c r="G128" s="28"/>
      <c r="H128" s="28"/>
      <c r="I128" s="29">
        <v>0</v>
      </c>
      <c r="J128" s="29">
        <f t="shared" si="12"/>
        <v>0</v>
      </c>
    </row>
    <row r="129" spans="1:10" x14ac:dyDescent="0.3">
      <c r="A129" s="172"/>
      <c r="B129" s="24" t="s">
        <v>190</v>
      </c>
      <c r="C129" s="25"/>
      <c r="D129" s="25"/>
      <c r="E129" s="134"/>
      <c r="F129" s="135"/>
      <c r="G129" s="28"/>
      <c r="H129" s="28"/>
      <c r="I129" s="29">
        <v>0</v>
      </c>
      <c r="J129" s="29">
        <f t="shared" si="12"/>
        <v>0</v>
      </c>
    </row>
    <row r="130" spans="1:10" x14ac:dyDescent="0.3">
      <c r="B130" s="33"/>
      <c r="C130" s="33"/>
      <c r="D130" s="44"/>
      <c r="E130" s="33"/>
      <c r="F130" s="33"/>
      <c r="G130" s="33"/>
      <c r="H130" s="142" t="s">
        <v>158</v>
      </c>
      <c r="I130" s="142"/>
      <c r="J130" s="45">
        <f>SUM(J122,J125:J129)</f>
        <v>0</v>
      </c>
    </row>
  </sheetData>
  <mergeCells count="100">
    <mergeCell ref="E127:F127"/>
    <mergeCell ref="E129:F129"/>
    <mergeCell ref="H130:I130"/>
    <mergeCell ref="E73:F73"/>
    <mergeCell ref="E95:F95"/>
    <mergeCell ref="A119:F119"/>
    <mergeCell ref="A120:A121"/>
    <mergeCell ref="B120:J120"/>
    <mergeCell ref="E121:F121"/>
    <mergeCell ref="A122:A129"/>
    <mergeCell ref="E122:F122"/>
    <mergeCell ref="B123:J123"/>
    <mergeCell ref="E124:F124"/>
    <mergeCell ref="E125:F125"/>
    <mergeCell ref="E126:F126"/>
    <mergeCell ref="E113:F113"/>
    <mergeCell ref="E114:F114"/>
    <mergeCell ref="H116:I116"/>
    <mergeCell ref="A105:B105"/>
    <mergeCell ref="E115:F115"/>
    <mergeCell ref="H103:I103"/>
    <mergeCell ref="A106:F106"/>
    <mergeCell ref="A107:A108"/>
    <mergeCell ref="B107:J107"/>
    <mergeCell ref="E108:F108"/>
    <mergeCell ref="A109:A115"/>
    <mergeCell ref="E109:F109"/>
    <mergeCell ref="B110:J110"/>
    <mergeCell ref="E111:F111"/>
    <mergeCell ref="E112:F112"/>
    <mergeCell ref="A89:A102"/>
    <mergeCell ref="E89:F89"/>
    <mergeCell ref="B90:J90"/>
    <mergeCell ref="E91:F91"/>
    <mergeCell ref="E92:F92"/>
    <mergeCell ref="E93:F93"/>
    <mergeCell ref="E94:F94"/>
    <mergeCell ref="B96:J96"/>
    <mergeCell ref="H83:I83"/>
    <mergeCell ref="A87:A88"/>
    <mergeCell ref="B87:J87"/>
    <mergeCell ref="E88:F88"/>
    <mergeCell ref="A86:J86"/>
    <mergeCell ref="A67:A82"/>
    <mergeCell ref="E67:F67"/>
    <mergeCell ref="B68:J68"/>
    <mergeCell ref="E69:F69"/>
    <mergeCell ref="E70:F70"/>
    <mergeCell ref="E71:F71"/>
    <mergeCell ref="E72:F72"/>
    <mergeCell ref="E74:F74"/>
    <mergeCell ref="B75:J75"/>
    <mergeCell ref="H61:I61"/>
    <mergeCell ref="A64:J64"/>
    <mergeCell ref="A65:A66"/>
    <mergeCell ref="B65:J65"/>
    <mergeCell ref="E66:F66"/>
    <mergeCell ref="H43:I43"/>
    <mergeCell ref="A47:A48"/>
    <mergeCell ref="B47:J47"/>
    <mergeCell ref="E48:F48"/>
    <mergeCell ref="A49:A60"/>
    <mergeCell ref="E49:F49"/>
    <mergeCell ref="B50:J50"/>
    <mergeCell ref="E51:F51"/>
    <mergeCell ref="E52:F52"/>
    <mergeCell ref="E53:F53"/>
    <mergeCell ref="A46:J46"/>
    <mergeCell ref="E54:F54"/>
    <mergeCell ref="E55:F55"/>
    <mergeCell ref="B56:J56"/>
    <mergeCell ref="H21:I21"/>
    <mergeCell ref="A25:A26"/>
    <mergeCell ref="B25:J25"/>
    <mergeCell ref="E26:F26"/>
    <mergeCell ref="A27:A42"/>
    <mergeCell ref="E27:F27"/>
    <mergeCell ref="B28:J28"/>
    <mergeCell ref="E29:F29"/>
    <mergeCell ref="E30:F30"/>
    <mergeCell ref="E31:F31"/>
    <mergeCell ref="A24:J24"/>
    <mergeCell ref="E32:F32"/>
    <mergeCell ref="E33:F33"/>
    <mergeCell ref="E34:F34"/>
    <mergeCell ref="B35:J35"/>
    <mergeCell ref="A2:J2"/>
    <mergeCell ref="E10:F10"/>
    <mergeCell ref="E11:F11"/>
    <mergeCell ref="E12:F12"/>
    <mergeCell ref="B13:J13"/>
    <mergeCell ref="A3:A4"/>
    <mergeCell ref="B3:J3"/>
    <mergeCell ref="E4:F4"/>
    <mergeCell ref="A5:A20"/>
    <mergeCell ref="E5:F5"/>
    <mergeCell ref="B6:J6"/>
    <mergeCell ref="E7:F7"/>
    <mergeCell ref="E8:F8"/>
    <mergeCell ref="E9:F9"/>
  </mergeCells>
  <conditionalFormatting sqref="E8:E12">
    <cfRule type="duplicateValues" dxfId="47" priority="14"/>
  </conditionalFormatting>
  <conditionalFormatting sqref="E30:E34">
    <cfRule type="duplicateValues" dxfId="46" priority="12"/>
  </conditionalFormatting>
  <conditionalFormatting sqref="E52:E55">
    <cfRule type="duplicateValues" dxfId="45" priority="21"/>
  </conditionalFormatting>
  <conditionalFormatting sqref="E70:E74">
    <cfRule type="duplicateValues" dxfId="44" priority="7"/>
  </conditionalFormatting>
  <conditionalFormatting sqref="E92:E95">
    <cfRule type="duplicateValues" dxfId="43" priority="23"/>
  </conditionalFormatting>
  <conditionalFormatting sqref="E112:E115">
    <cfRule type="duplicateValues" dxfId="42" priority="3"/>
  </conditionalFormatting>
  <conditionalFormatting sqref="E125:E129">
    <cfRule type="duplicateValues" dxfId="41" priority="1"/>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A5809-1578-4FC9-AF79-5754A0300A44}">
  <dimension ref="A2:J63"/>
  <sheetViews>
    <sheetView topLeftCell="A40" zoomScale="85" zoomScaleNormal="85" workbookViewId="0">
      <selection activeCell="A21" sqref="A21:F21"/>
    </sheetView>
  </sheetViews>
  <sheetFormatPr baseColWidth="10" defaultRowHeight="14.4" x14ac:dyDescent="0.3"/>
  <cols>
    <col min="1" max="1" width="24" customWidth="1"/>
    <col min="2" max="2" width="24.33203125" customWidth="1"/>
    <col min="3" max="3" width="61.441406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75" customHeight="1" x14ac:dyDescent="0.3">
      <c r="A2" s="158" t="s">
        <v>390</v>
      </c>
      <c r="B2" s="159"/>
      <c r="C2" s="159"/>
      <c r="D2" s="159"/>
      <c r="E2" s="159"/>
      <c r="F2" s="159"/>
      <c r="G2" s="46"/>
      <c r="H2" s="46"/>
      <c r="I2" s="46"/>
      <c r="J2" s="46"/>
    </row>
    <row r="3" spans="1:10" x14ac:dyDescent="0.3">
      <c r="A3" s="145" t="s">
        <v>160</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04" t="s">
        <v>184</v>
      </c>
      <c r="B5" s="24" t="s">
        <v>188</v>
      </c>
      <c r="C5" s="25"/>
      <c r="D5" s="25"/>
      <c r="E5" s="143"/>
      <c r="F5" s="143"/>
      <c r="G5" s="28"/>
      <c r="H5" s="28"/>
      <c r="I5" s="29">
        <v>0</v>
      </c>
      <c r="J5" s="29">
        <f>H5*I5</f>
        <v>0</v>
      </c>
    </row>
    <row r="6" spans="1:10" x14ac:dyDescent="0.3">
      <c r="A6" s="104"/>
      <c r="B6" s="24" t="s">
        <v>189</v>
      </c>
      <c r="C6" s="25"/>
      <c r="D6" s="25"/>
      <c r="E6" s="143"/>
      <c r="F6" s="143"/>
      <c r="G6" s="28"/>
      <c r="H6" s="28"/>
      <c r="I6" s="29">
        <v>0</v>
      </c>
      <c r="J6" s="29">
        <f t="shared" ref="J6:J9" si="0">H6*I6</f>
        <v>0</v>
      </c>
    </row>
    <row r="7" spans="1:10" x14ac:dyDescent="0.3">
      <c r="A7" s="104"/>
      <c r="B7" s="24" t="s">
        <v>25</v>
      </c>
      <c r="C7" s="25"/>
      <c r="D7" s="25"/>
      <c r="E7" s="143"/>
      <c r="F7" s="143"/>
      <c r="G7" s="28"/>
      <c r="H7" s="28"/>
      <c r="I7" s="29">
        <v>0</v>
      </c>
      <c r="J7" s="29">
        <f t="shared" si="0"/>
        <v>0</v>
      </c>
    </row>
    <row r="8" spans="1:10" x14ac:dyDescent="0.3">
      <c r="A8" s="104"/>
      <c r="B8" s="24" t="s">
        <v>15</v>
      </c>
      <c r="C8" s="25"/>
      <c r="D8" s="25"/>
      <c r="E8" s="143"/>
      <c r="F8" s="143"/>
      <c r="G8" s="28"/>
      <c r="H8" s="28"/>
      <c r="I8" s="29">
        <v>0</v>
      </c>
      <c r="J8" s="29">
        <f t="shared" si="0"/>
        <v>0</v>
      </c>
    </row>
    <row r="9" spans="1:10" x14ac:dyDescent="0.3">
      <c r="A9" s="104"/>
      <c r="B9" s="24" t="s">
        <v>190</v>
      </c>
      <c r="C9" s="25"/>
      <c r="D9" s="25"/>
      <c r="E9" s="143"/>
      <c r="F9" s="143"/>
      <c r="G9" s="28"/>
      <c r="H9" s="28"/>
      <c r="I9" s="29">
        <v>0</v>
      </c>
      <c r="J9" s="29">
        <f t="shared" si="0"/>
        <v>0</v>
      </c>
    </row>
    <row r="10" spans="1:10" x14ac:dyDescent="0.3">
      <c r="A10" s="104"/>
      <c r="B10" s="149" t="s">
        <v>2</v>
      </c>
      <c r="C10" s="149"/>
      <c r="D10" s="149"/>
      <c r="E10" s="149"/>
      <c r="F10" s="149"/>
      <c r="G10" s="149"/>
      <c r="H10" s="149"/>
      <c r="I10" s="149"/>
      <c r="J10" s="149"/>
    </row>
    <row r="11" spans="1:10" ht="27.6" x14ac:dyDescent="0.3">
      <c r="A11" s="104"/>
      <c r="B11" s="37" t="s">
        <v>161</v>
      </c>
      <c r="C11" s="37" t="s">
        <v>29</v>
      </c>
      <c r="D11" s="37" t="s">
        <v>39</v>
      </c>
      <c r="E11" s="37" t="s">
        <v>382</v>
      </c>
      <c r="F11" s="37" t="s">
        <v>223</v>
      </c>
      <c r="G11" s="37" t="s">
        <v>78</v>
      </c>
      <c r="H11" s="37" t="s">
        <v>86</v>
      </c>
      <c r="I11" s="37" t="s">
        <v>136</v>
      </c>
      <c r="J11" s="37" t="s">
        <v>137</v>
      </c>
    </row>
    <row r="12" spans="1:10" x14ac:dyDescent="0.3">
      <c r="A12" s="104"/>
      <c r="B12" s="24" t="s">
        <v>191</v>
      </c>
      <c r="C12" s="25"/>
      <c r="D12" s="28"/>
      <c r="E12" s="42"/>
      <c r="F12" s="42"/>
      <c r="G12" s="42"/>
      <c r="H12" s="42"/>
      <c r="I12" s="43">
        <v>0</v>
      </c>
      <c r="J12" s="43">
        <f>H12*I12</f>
        <v>0</v>
      </c>
    </row>
    <row r="13" spans="1:10" x14ac:dyDescent="0.3">
      <c r="A13" s="104"/>
      <c r="B13" s="24" t="s">
        <v>192</v>
      </c>
      <c r="C13" s="25"/>
      <c r="D13" s="28"/>
      <c r="E13" s="42"/>
      <c r="F13" s="42"/>
      <c r="G13" s="42"/>
      <c r="H13" s="42"/>
      <c r="I13" s="43">
        <v>0</v>
      </c>
      <c r="J13" s="43">
        <f t="shared" ref="J13:J17" si="1">H13*I13</f>
        <v>0</v>
      </c>
    </row>
    <row r="14" spans="1:10" x14ac:dyDescent="0.3">
      <c r="A14" s="104"/>
      <c r="B14" s="24" t="s">
        <v>186</v>
      </c>
      <c r="C14" s="25"/>
      <c r="D14" s="28"/>
      <c r="E14" s="42"/>
      <c r="F14" s="42"/>
      <c r="G14" s="42"/>
      <c r="H14" s="42"/>
      <c r="I14" s="43">
        <v>0</v>
      </c>
      <c r="J14" s="43">
        <f t="shared" si="1"/>
        <v>0</v>
      </c>
    </row>
    <row r="15" spans="1:10" x14ac:dyDescent="0.3">
      <c r="A15" s="104"/>
      <c r="B15" s="24" t="s">
        <v>187</v>
      </c>
      <c r="C15" s="25"/>
      <c r="D15" s="28"/>
      <c r="E15" s="42"/>
      <c r="F15" s="42"/>
      <c r="G15" s="42"/>
      <c r="H15" s="42"/>
      <c r="I15" s="43">
        <v>0</v>
      </c>
      <c r="J15" s="43">
        <f t="shared" si="1"/>
        <v>0</v>
      </c>
    </row>
    <row r="16" spans="1:10" x14ac:dyDescent="0.3">
      <c r="A16" s="104"/>
      <c r="B16" s="24" t="s">
        <v>193</v>
      </c>
      <c r="C16" s="25"/>
      <c r="D16" s="28"/>
      <c r="E16" s="42"/>
      <c r="F16" s="42"/>
      <c r="G16" s="42"/>
      <c r="H16" s="42"/>
      <c r="I16" s="43">
        <v>0</v>
      </c>
      <c r="J16" s="43">
        <f t="shared" si="1"/>
        <v>0</v>
      </c>
    </row>
    <row r="17" spans="1:10" x14ac:dyDescent="0.3">
      <c r="A17" s="104"/>
      <c r="B17" s="24" t="s">
        <v>194</v>
      </c>
      <c r="C17" s="25"/>
      <c r="D17" s="28"/>
      <c r="E17" s="42"/>
      <c r="F17" s="42"/>
      <c r="G17" s="42"/>
      <c r="H17" s="42"/>
      <c r="I17" s="43">
        <v>0</v>
      </c>
      <c r="J17" s="43">
        <f t="shared" si="1"/>
        <v>0</v>
      </c>
    </row>
    <row r="18" spans="1:10" x14ac:dyDescent="0.3">
      <c r="B18" s="33"/>
      <c r="C18" s="33"/>
      <c r="D18" s="44"/>
      <c r="E18" s="33"/>
      <c r="F18" s="33"/>
      <c r="G18" s="33"/>
      <c r="H18" s="142" t="s">
        <v>158</v>
      </c>
      <c r="I18" s="142"/>
      <c r="J18" s="47">
        <f>SUM(J5:J9,J12:J17)</f>
        <v>0</v>
      </c>
    </row>
    <row r="21" spans="1:10" ht="18" x14ac:dyDescent="0.3">
      <c r="A21" s="158" t="s">
        <v>433</v>
      </c>
      <c r="B21" s="159"/>
      <c r="C21" s="159"/>
      <c r="D21" s="159"/>
      <c r="E21" s="159"/>
      <c r="F21" s="159"/>
      <c r="G21" s="46"/>
      <c r="H21" s="46"/>
      <c r="I21" s="46"/>
      <c r="J21" s="46"/>
    </row>
    <row r="22" spans="1:10" x14ac:dyDescent="0.3">
      <c r="A22" s="145" t="s">
        <v>399</v>
      </c>
      <c r="B22" s="149" t="s">
        <v>144</v>
      </c>
      <c r="C22" s="149"/>
      <c r="D22" s="149"/>
      <c r="E22" s="149"/>
      <c r="F22" s="149"/>
      <c r="G22" s="149"/>
      <c r="H22" s="149"/>
      <c r="I22" s="149"/>
      <c r="J22" s="149"/>
    </row>
    <row r="23" spans="1:10" x14ac:dyDescent="0.3">
      <c r="A23" s="145"/>
      <c r="B23" s="37" t="s">
        <v>161</v>
      </c>
      <c r="C23" s="37" t="s">
        <v>29</v>
      </c>
      <c r="D23" s="37" t="s">
        <v>39</v>
      </c>
      <c r="E23" s="150" t="s">
        <v>64</v>
      </c>
      <c r="F23" s="150"/>
      <c r="G23" s="37" t="s">
        <v>78</v>
      </c>
      <c r="H23" s="37" t="s">
        <v>86</v>
      </c>
      <c r="I23" s="37" t="s">
        <v>136</v>
      </c>
      <c r="J23" s="37" t="s">
        <v>137</v>
      </c>
    </row>
    <row r="24" spans="1:10" ht="15" customHeight="1" x14ac:dyDescent="0.3">
      <c r="A24" s="104" t="s">
        <v>284</v>
      </c>
      <c r="B24" s="24" t="s">
        <v>163</v>
      </c>
      <c r="C24" s="25"/>
      <c r="D24" s="25"/>
      <c r="E24" s="143"/>
      <c r="F24" s="143"/>
      <c r="G24" s="28"/>
      <c r="H24" s="28"/>
      <c r="I24" s="29">
        <v>0</v>
      </c>
      <c r="J24" s="29">
        <f>H24*I24</f>
        <v>0</v>
      </c>
    </row>
    <row r="25" spans="1:10" x14ac:dyDescent="0.3">
      <c r="A25" s="104"/>
      <c r="B25" s="24" t="s">
        <v>164</v>
      </c>
      <c r="C25" s="25"/>
      <c r="D25" s="25"/>
      <c r="E25" s="143"/>
      <c r="F25" s="143"/>
      <c r="G25" s="28"/>
      <c r="H25" s="28"/>
      <c r="I25" s="29">
        <v>0</v>
      </c>
      <c r="J25" s="29">
        <f t="shared" ref="J25:J27" si="2">H25*I25</f>
        <v>0</v>
      </c>
    </row>
    <row r="26" spans="1:10" x14ac:dyDescent="0.3">
      <c r="A26" s="104"/>
      <c r="B26" s="24" t="s">
        <v>15</v>
      </c>
      <c r="C26" s="25"/>
      <c r="D26" s="25"/>
      <c r="E26" s="143"/>
      <c r="F26" s="143"/>
      <c r="G26" s="28"/>
      <c r="H26" s="28"/>
      <c r="I26" s="29">
        <v>0</v>
      </c>
      <c r="J26" s="29">
        <f t="shared" si="2"/>
        <v>0</v>
      </c>
    </row>
    <row r="27" spans="1:10" x14ac:dyDescent="0.3">
      <c r="A27" s="104"/>
      <c r="B27" s="24" t="s">
        <v>51</v>
      </c>
      <c r="C27" s="25"/>
      <c r="D27" s="25"/>
      <c r="E27" s="143"/>
      <c r="F27" s="143"/>
      <c r="G27" s="28"/>
      <c r="H27" s="28"/>
      <c r="I27" s="29">
        <v>0</v>
      </c>
      <c r="J27" s="29">
        <f t="shared" si="2"/>
        <v>0</v>
      </c>
    </row>
    <row r="28" spans="1:10" x14ac:dyDescent="0.3">
      <c r="A28" s="104"/>
      <c r="B28" s="149" t="s">
        <v>2</v>
      </c>
      <c r="C28" s="149"/>
      <c r="D28" s="149"/>
      <c r="E28" s="149"/>
      <c r="F28" s="149"/>
      <c r="G28" s="149"/>
      <c r="H28" s="149"/>
      <c r="I28" s="149"/>
      <c r="J28" s="149"/>
    </row>
    <row r="29" spans="1:10" ht="27.6" x14ac:dyDescent="0.3">
      <c r="A29" s="104"/>
      <c r="B29" s="37" t="s">
        <v>161</v>
      </c>
      <c r="C29" s="37" t="s">
        <v>29</v>
      </c>
      <c r="D29" s="37" t="s">
        <v>39</v>
      </c>
      <c r="E29" s="37" t="s">
        <v>382</v>
      </c>
      <c r="F29" s="37" t="s">
        <v>223</v>
      </c>
      <c r="G29" s="37" t="s">
        <v>78</v>
      </c>
      <c r="H29" s="37" t="s">
        <v>86</v>
      </c>
      <c r="I29" s="37" t="s">
        <v>136</v>
      </c>
      <c r="J29" s="37" t="s">
        <v>137</v>
      </c>
    </row>
    <row r="30" spans="1:10" x14ac:dyDescent="0.3">
      <c r="A30" s="104"/>
      <c r="B30" s="24" t="s">
        <v>191</v>
      </c>
      <c r="C30" s="25"/>
      <c r="D30" s="28"/>
      <c r="E30" s="42"/>
      <c r="F30" s="42"/>
      <c r="G30" s="42"/>
      <c r="H30" s="42"/>
      <c r="I30" s="43">
        <v>0</v>
      </c>
      <c r="J30" s="43">
        <f>H30*I30</f>
        <v>0</v>
      </c>
    </row>
    <row r="31" spans="1:10" x14ac:dyDescent="0.3">
      <c r="A31" s="104"/>
      <c r="B31" s="24" t="s">
        <v>192</v>
      </c>
      <c r="C31" s="25"/>
      <c r="D31" s="28"/>
      <c r="E31" s="42"/>
      <c r="F31" s="42"/>
      <c r="G31" s="42"/>
      <c r="H31" s="42"/>
      <c r="I31" s="43">
        <v>0</v>
      </c>
      <c r="J31" s="43">
        <f t="shared" ref="J31:J35" si="3">H31*I31</f>
        <v>0</v>
      </c>
    </row>
    <row r="32" spans="1:10" x14ac:dyDescent="0.3">
      <c r="A32" s="104"/>
      <c r="B32" s="24" t="s">
        <v>186</v>
      </c>
      <c r="C32" s="25"/>
      <c r="D32" s="28"/>
      <c r="E32" s="42"/>
      <c r="F32" s="42"/>
      <c r="G32" s="42"/>
      <c r="H32" s="42"/>
      <c r="I32" s="43">
        <v>0</v>
      </c>
      <c r="J32" s="43">
        <f t="shared" si="3"/>
        <v>0</v>
      </c>
    </row>
    <row r="33" spans="1:10" x14ac:dyDescent="0.3">
      <c r="A33" s="104"/>
      <c r="B33" s="24" t="s">
        <v>187</v>
      </c>
      <c r="C33" s="25"/>
      <c r="D33" s="28"/>
      <c r="E33" s="42"/>
      <c r="F33" s="42"/>
      <c r="G33" s="42"/>
      <c r="H33" s="42"/>
      <c r="I33" s="43">
        <v>0</v>
      </c>
      <c r="J33" s="43">
        <f t="shared" si="3"/>
        <v>0</v>
      </c>
    </row>
    <row r="34" spans="1:10" x14ac:dyDescent="0.3">
      <c r="A34" s="104"/>
      <c r="B34" s="24" t="s">
        <v>193</v>
      </c>
      <c r="C34" s="25"/>
      <c r="D34" s="28"/>
      <c r="E34" s="42"/>
      <c r="F34" s="42"/>
      <c r="G34" s="42"/>
      <c r="H34" s="42"/>
      <c r="I34" s="43">
        <v>0</v>
      </c>
      <c r="J34" s="43">
        <f t="shared" si="3"/>
        <v>0</v>
      </c>
    </row>
    <row r="35" spans="1:10" x14ac:dyDescent="0.3">
      <c r="A35" s="104"/>
      <c r="B35" s="24" t="s">
        <v>194</v>
      </c>
      <c r="C35" s="25"/>
      <c r="D35" s="28"/>
      <c r="E35" s="42"/>
      <c r="F35" s="42"/>
      <c r="G35" s="42"/>
      <c r="H35" s="42"/>
      <c r="I35" s="43">
        <v>0</v>
      </c>
      <c r="J35" s="43">
        <f t="shared" si="3"/>
        <v>0</v>
      </c>
    </row>
    <row r="36" spans="1:10" x14ac:dyDescent="0.3">
      <c r="B36" s="33"/>
      <c r="C36" s="33"/>
      <c r="D36" s="44"/>
      <c r="E36" s="33"/>
      <c r="F36" s="33"/>
      <c r="G36" s="33"/>
      <c r="H36" s="142" t="s">
        <v>158</v>
      </c>
      <c r="I36" s="142"/>
      <c r="J36" s="47">
        <f>SUM(J24:J27,J30:J35)</f>
        <v>0</v>
      </c>
    </row>
    <row r="39" spans="1:10" ht="18" x14ac:dyDescent="0.3">
      <c r="A39" s="158" t="s">
        <v>389</v>
      </c>
      <c r="B39" s="159"/>
      <c r="C39" s="159"/>
      <c r="D39" s="159"/>
      <c r="E39" s="159"/>
      <c r="F39" s="159"/>
      <c r="G39" s="46"/>
      <c r="H39" s="46"/>
      <c r="I39" s="46"/>
      <c r="J39" s="46"/>
    </row>
    <row r="40" spans="1:10" x14ac:dyDescent="0.3">
      <c r="A40" s="145" t="s">
        <v>399</v>
      </c>
      <c r="B40" s="149" t="s">
        <v>144</v>
      </c>
      <c r="C40" s="149"/>
      <c r="D40" s="149"/>
      <c r="E40" s="149"/>
      <c r="F40" s="149"/>
      <c r="G40" s="149"/>
      <c r="H40" s="149"/>
      <c r="I40" s="149"/>
      <c r="J40" s="149"/>
    </row>
    <row r="41" spans="1:10" x14ac:dyDescent="0.3">
      <c r="A41" s="145"/>
      <c r="B41" s="37" t="s">
        <v>161</v>
      </c>
      <c r="C41" s="37" t="s">
        <v>29</v>
      </c>
      <c r="D41" s="37" t="s">
        <v>39</v>
      </c>
      <c r="E41" s="150" t="s">
        <v>64</v>
      </c>
      <c r="F41" s="150"/>
      <c r="G41" s="37" t="s">
        <v>78</v>
      </c>
      <c r="H41" s="37" t="s">
        <v>86</v>
      </c>
      <c r="I41" s="37" t="s">
        <v>136</v>
      </c>
      <c r="J41" s="37" t="s">
        <v>137</v>
      </c>
    </row>
    <row r="42" spans="1:10" ht="14.4" customHeight="1" x14ac:dyDescent="0.3">
      <c r="A42" s="104" t="s">
        <v>210</v>
      </c>
      <c r="B42" s="24" t="s">
        <v>163</v>
      </c>
      <c r="C42" s="25"/>
      <c r="D42" s="25"/>
      <c r="E42" s="143"/>
      <c r="F42" s="143"/>
      <c r="G42" s="28"/>
      <c r="H42" s="28"/>
      <c r="I42" s="29">
        <v>0</v>
      </c>
      <c r="J42" s="29">
        <f>H42*I42</f>
        <v>0</v>
      </c>
    </row>
    <row r="43" spans="1:10" x14ac:dyDescent="0.3">
      <c r="A43" s="104"/>
      <c r="B43" s="24" t="s">
        <v>164</v>
      </c>
      <c r="C43" s="25"/>
      <c r="D43" s="25"/>
      <c r="E43" s="143"/>
      <c r="F43" s="143"/>
      <c r="G43" s="28"/>
      <c r="H43" s="28"/>
      <c r="I43" s="29">
        <v>0</v>
      </c>
      <c r="J43" s="29">
        <f t="shared" ref="J43:J45" si="4">H43*I43</f>
        <v>0</v>
      </c>
    </row>
    <row r="44" spans="1:10" x14ac:dyDescent="0.3">
      <c r="A44" s="104"/>
      <c r="B44" s="24" t="s">
        <v>25</v>
      </c>
      <c r="C44" s="25"/>
      <c r="D44" s="25"/>
      <c r="E44" s="143"/>
      <c r="F44" s="143"/>
      <c r="G44" s="28"/>
      <c r="H44" s="28"/>
      <c r="I44" s="29">
        <v>0</v>
      </c>
      <c r="J44" s="29">
        <f t="shared" si="4"/>
        <v>0</v>
      </c>
    </row>
    <row r="45" spans="1:10" x14ac:dyDescent="0.3">
      <c r="A45" s="104"/>
      <c r="B45" s="24" t="s">
        <v>51</v>
      </c>
      <c r="C45" s="25"/>
      <c r="D45" s="25"/>
      <c r="E45" s="143"/>
      <c r="F45" s="143"/>
      <c r="G45" s="28"/>
      <c r="H45" s="28"/>
      <c r="I45" s="29">
        <v>0</v>
      </c>
      <c r="J45" s="29">
        <f t="shared" si="4"/>
        <v>0</v>
      </c>
    </row>
    <row r="46" spans="1:10" x14ac:dyDescent="0.3">
      <c r="A46" s="104"/>
      <c r="B46" s="149" t="s">
        <v>2</v>
      </c>
      <c r="C46" s="149"/>
      <c r="D46" s="149"/>
      <c r="E46" s="149"/>
      <c r="F46" s="149"/>
      <c r="G46" s="149"/>
      <c r="H46" s="149"/>
      <c r="I46" s="149"/>
      <c r="J46" s="149"/>
    </row>
    <row r="47" spans="1:10" ht="27.6" x14ac:dyDescent="0.3">
      <c r="A47" s="104"/>
      <c r="B47" s="37" t="s">
        <v>161</v>
      </c>
      <c r="C47" s="37" t="s">
        <v>29</v>
      </c>
      <c r="D47" s="37" t="s">
        <v>39</v>
      </c>
      <c r="E47" s="37" t="s">
        <v>382</v>
      </c>
      <c r="F47" s="37" t="s">
        <v>223</v>
      </c>
      <c r="G47" s="37" t="s">
        <v>78</v>
      </c>
      <c r="H47" s="37" t="s">
        <v>86</v>
      </c>
      <c r="I47" s="37" t="s">
        <v>136</v>
      </c>
      <c r="J47" s="37" t="s">
        <v>137</v>
      </c>
    </row>
    <row r="48" spans="1:10" x14ac:dyDescent="0.3">
      <c r="A48" s="104"/>
      <c r="B48" s="24" t="s">
        <v>93</v>
      </c>
      <c r="C48" s="25"/>
      <c r="D48" s="28"/>
      <c r="E48" s="42"/>
      <c r="F48" s="42"/>
      <c r="G48" s="42"/>
      <c r="H48" s="42"/>
      <c r="I48" s="43">
        <v>0</v>
      </c>
      <c r="J48" s="43">
        <f>H48*I48</f>
        <v>0</v>
      </c>
    </row>
    <row r="49" spans="1:10" x14ac:dyDescent="0.3">
      <c r="A49" s="104"/>
      <c r="B49" s="24" t="s">
        <v>97</v>
      </c>
      <c r="C49" s="25"/>
      <c r="D49" s="28"/>
      <c r="E49" s="42"/>
      <c r="F49" s="42"/>
      <c r="G49" s="42"/>
      <c r="H49" s="42"/>
      <c r="I49" s="43">
        <v>0</v>
      </c>
      <c r="J49" s="43">
        <f t="shared" ref="J49:J50" si="5">H49*I49</f>
        <v>0</v>
      </c>
    </row>
    <row r="50" spans="1:10" x14ac:dyDescent="0.3">
      <c r="A50" s="104"/>
      <c r="B50" s="24" t="s">
        <v>69</v>
      </c>
      <c r="C50" s="25"/>
      <c r="D50" s="28"/>
      <c r="E50" s="42"/>
      <c r="F50" s="42"/>
      <c r="G50" s="42"/>
      <c r="H50" s="42"/>
      <c r="I50" s="43">
        <v>0</v>
      </c>
      <c r="J50" s="43">
        <f t="shared" si="5"/>
        <v>0</v>
      </c>
    </row>
    <row r="51" spans="1:10" x14ac:dyDescent="0.3">
      <c r="B51" s="33"/>
      <c r="C51" s="33"/>
      <c r="D51" s="44"/>
      <c r="E51" s="33"/>
      <c r="F51" s="33"/>
      <c r="G51" s="33"/>
      <c r="H51" s="142" t="s">
        <v>158</v>
      </c>
      <c r="I51" s="142"/>
      <c r="J51" s="47">
        <f>SUM(J42:J45,J48:J50)</f>
        <v>0</v>
      </c>
    </row>
    <row r="54" spans="1:10" x14ac:dyDescent="0.3">
      <c r="A54" s="162" t="s">
        <v>211</v>
      </c>
      <c r="B54" s="162"/>
    </row>
    <row r="55" spans="1:10" ht="18" x14ac:dyDescent="0.3">
      <c r="A55" s="158" t="s">
        <v>406</v>
      </c>
      <c r="B55" s="159"/>
      <c r="C55" s="159"/>
      <c r="D55" s="159"/>
      <c r="E55" s="159"/>
      <c r="F55" s="159"/>
      <c r="G55" s="46"/>
      <c r="H55" s="46"/>
      <c r="I55" s="46"/>
      <c r="J55" s="46"/>
    </row>
    <row r="56" spans="1:10" x14ac:dyDescent="0.3">
      <c r="A56" s="145" t="s">
        <v>399</v>
      </c>
      <c r="B56" s="149" t="s">
        <v>144</v>
      </c>
      <c r="C56" s="149"/>
      <c r="D56" s="149"/>
      <c r="E56" s="149"/>
      <c r="F56" s="149"/>
      <c r="G56" s="149"/>
      <c r="H56" s="149"/>
      <c r="I56" s="149"/>
      <c r="J56" s="149"/>
    </row>
    <row r="57" spans="1:10" x14ac:dyDescent="0.3">
      <c r="A57" s="145"/>
      <c r="B57" s="37" t="s">
        <v>161</v>
      </c>
      <c r="C57" s="37" t="s">
        <v>29</v>
      </c>
      <c r="D57" s="37" t="s">
        <v>39</v>
      </c>
      <c r="E57" s="150" t="s">
        <v>64</v>
      </c>
      <c r="F57" s="150"/>
      <c r="G57" s="37" t="s">
        <v>78</v>
      </c>
      <c r="H57" s="37" t="s">
        <v>86</v>
      </c>
      <c r="I57" s="37" t="s">
        <v>136</v>
      </c>
      <c r="J57" s="37" t="s">
        <v>137</v>
      </c>
    </row>
    <row r="58" spans="1:10" ht="14.4" customHeight="1" x14ac:dyDescent="0.3">
      <c r="A58" s="104" t="s">
        <v>210</v>
      </c>
      <c r="B58" s="24" t="s">
        <v>163</v>
      </c>
      <c r="C58" s="25"/>
      <c r="D58" s="25"/>
      <c r="E58" s="143"/>
      <c r="F58" s="143"/>
      <c r="G58" s="28"/>
      <c r="H58" s="28"/>
      <c r="I58" s="29">
        <v>0</v>
      </c>
      <c r="J58" s="29">
        <f>H58*I58</f>
        <v>0</v>
      </c>
    </row>
    <row r="59" spans="1:10" x14ac:dyDescent="0.3">
      <c r="A59" s="104"/>
      <c r="B59" s="24" t="s">
        <v>164</v>
      </c>
      <c r="C59" s="25"/>
      <c r="D59" s="25"/>
      <c r="E59" s="143"/>
      <c r="F59" s="143"/>
      <c r="G59" s="28"/>
      <c r="H59" s="28"/>
      <c r="I59" s="29">
        <v>0</v>
      </c>
      <c r="J59" s="29">
        <f t="shared" ref="J59:J62" si="6">H59*I59</f>
        <v>0</v>
      </c>
    </row>
    <row r="60" spans="1:10" x14ac:dyDescent="0.3">
      <c r="A60" s="104"/>
      <c r="B60" s="24" t="s">
        <v>25</v>
      </c>
      <c r="C60" s="25"/>
      <c r="D60" s="25"/>
      <c r="E60" s="143"/>
      <c r="F60" s="143"/>
      <c r="G60" s="28"/>
      <c r="H60" s="28"/>
      <c r="I60" s="29">
        <v>0</v>
      </c>
      <c r="J60" s="29">
        <f t="shared" si="6"/>
        <v>0</v>
      </c>
    </row>
    <row r="61" spans="1:10" x14ac:dyDescent="0.3">
      <c r="A61" s="104"/>
      <c r="B61" s="24" t="s">
        <v>15</v>
      </c>
      <c r="C61" s="25"/>
      <c r="D61" s="25"/>
      <c r="E61" s="134"/>
      <c r="F61" s="135"/>
      <c r="G61" s="28"/>
      <c r="H61" s="28"/>
      <c r="I61" s="29">
        <v>0</v>
      </c>
      <c r="J61" s="29">
        <f t="shared" si="6"/>
        <v>0</v>
      </c>
    </row>
    <row r="62" spans="1:10" x14ac:dyDescent="0.3">
      <c r="A62" s="104"/>
      <c r="B62" s="24" t="s">
        <v>51</v>
      </c>
      <c r="C62" s="25"/>
      <c r="D62" s="25"/>
      <c r="E62" s="143"/>
      <c r="F62" s="143"/>
      <c r="G62" s="28"/>
      <c r="H62" s="28"/>
      <c r="I62" s="29">
        <v>0</v>
      </c>
      <c r="J62" s="29">
        <f t="shared" si="6"/>
        <v>0</v>
      </c>
    </row>
    <row r="63" spans="1:10" x14ac:dyDescent="0.3">
      <c r="B63" s="33"/>
      <c r="C63" s="33"/>
      <c r="D63" s="44"/>
      <c r="E63" s="33"/>
      <c r="F63" s="33"/>
      <c r="G63" s="33"/>
      <c r="H63" s="142" t="s">
        <v>158</v>
      </c>
      <c r="I63" s="142"/>
      <c r="J63" s="47">
        <f>SUM(J58:J62)</f>
        <v>0</v>
      </c>
    </row>
  </sheetData>
  <mergeCells count="46">
    <mergeCell ref="H63:I63"/>
    <mergeCell ref="E61:F61"/>
    <mergeCell ref="A58:A62"/>
    <mergeCell ref="E58:F58"/>
    <mergeCell ref="E59:F59"/>
    <mergeCell ref="E60:F60"/>
    <mergeCell ref="E62:F62"/>
    <mergeCell ref="H51:I51"/>
    <mergeCell ref="A54:B54"/>
    <mergeCell ref="A55:F55"/>
    <mergeCell ref="A56:A57"/>
    <mergeCell ref="B56:J56"/>
    <mergeCell ref="E57:F57"/>
    <mergeCell ref="A42:A50"/>
    <mergeCell ref="E42:F42"/>
    <mergeCell ref="E43:F43"/>
    <mergeCell ref="E44:F44"/>
    <mergeCell ref="E45:F45"/>
    <mergeCell ref="B46:J46"/>
    <mergeCell ref="H36:I36"/>
    <mergeCell ref="A39:F39"/>
    <mergeCell ref="A40:A41"/>
    <mergeCell ref="B40:J40"/>
    <mergeCell ref="E41:F41"/>
    <mergeCell ref="A24:A35"/>
    <mergeCell ref="E24:F24"/>
    <mergeCell ref="E25:F25"/>
    <mergeCell ref="E26:F26"/>
    <mergeCell ref="E27:F27"/>
    <mergeCell ref="B28:J28"/>
    <mergeCell ref="B10:J10"/>
    <mergeCell ref="H18:I18"/>
    <mergeCell ref="A2:F2"/>
    <mergeCell ref="A21:F21"/>
    <mergeCell ref="A22:A23"/>
    <mergeCell ref="B22:J22"/>
    <mergeCell ref="E23:F23"/>
    <mergeCell ref="A3:A4"/>
    <mergeCell ref="B3:J3"/>
    <mergeCell ref="E4:F4"/>
    <mergeCell ref="A5:A17"/>
    <mergeCell ref="E5:F5"/>
    <mergeCell ref="E6:F6"/>
    <mergeCell ref="E7:F7"/>
    <mergeCell ref="E8:F8"/>
    <mergeCell ref="E9:F9"/>
  </mergeCells>
  <conditionalFormatting sqref="E5:E9">
    <cfRule type="duplicateValues" dxfId="40" priority="8"/>
  </conditionalFormatting>
  <conditionalFormatting sqref="E24:E27">
    <cfRule type="duplicateValues" dxfId="39" priority="29"/>
  </conditionalFormatting>
  <conditionalFormatting sqref="E42:E45">
    <cfRule type="duplicateValues" dxfId="38" priority="3"/>
  </conditionalFormatting>
  <conditionalFormatting sqref="E58:E62">
    <cfRule type="duplicateValues" dxfId="37" priority="1"/>
  </conditionalFormatting>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2DD8A-9AC1-47EE-B681-BCCC7C803DC6}">
  <dimension ref="A2:K18"/>
  <sheetViews>
    <sheetView topLeftCell="A13" workbookViewId="0">
      <selection activeCell="A3" sqref="A3:A4"/>
    </sheetView>
  </sheetViews>
  <sheetFormatPr baseColWidth="10" defaultRowHeight="14.4" x14ac:dyDescent="0.3"/>
  <cols>
    <col min="1" max="1" width="24" customWidth="1"/>
    <col min="2" max="2" width="24.33203125" customWidth="1"/>
    <col min="3" max="3" width="36.77734375" customWidth="1"/>
    <col min="4" max="4" width="34.44140625" bestFit="1" customWidth="1"/>
    <col min="5" max="5" width="37" bestFit="1" customWidth="1"/>
    <col min="6" max="6" width="18.6640625" bestFit="1" customWidth="1"/>
    <col min="7" max="7" width="25.44140625" customWidth="1"/>
    <col min="8" max="8" width="15.44140625" customWidth="1"/>
    <col min="9" max="9" width="14.44140625" customWidth="1"/>
    <col min="10" max="10" width="16.44140625" customWidth="1"/>
    <col min="11" max="11" width="14.77734375" customWidth="1"/>
  </cols>
  <sheetData>
    <row r="2" spans="1:11" ht="18.75" customHeight="1" x14ac:dyDescent="0.3">
      <c r="A2" s="158" t="s">
        <v>407</v>
      </c>
      <c r="B2" s="159"/>
      <c r="C2" s="159"/>
      <c r="D2" s="159"/>
      <c r="E2" s="159"/>
      <c r="F2" s="159"/>
      <c r="G2" s="160"/>
      <c r="H2" s="46"/>
      <c r="I2" s="46"/>
      <c r="J2" s="46"/>
      <c r="K2" s="46"/>
    </row>
    <row r="3" spans="1:11" x14ac:dyDescent="0.3">
      <c r="A3" s="145" t="s">
        <v>399</v>
      </c>
      <c r="B3" s="146" t="s">
        <v>224</v>
      </c>
      <c r="C3" s="146"/>
      <c r="D3" s="146"/>
      <c r="E3" s="146"/>
      <c r="F3" s="146"/>
      <c r="G3" s="146"/>
      <c r="H3" s="146"/>
      <c r="I3" s="146"/>
      <c r="J3" s="146"/>
      <c r="K3" s="146"/>
    </row>
    <row r="4" spans="1:11" x14ac:dyDescent="0.3">
      <c r="A4" s="145"/>
      <c r="B4" s="37" t="s">
        <v>161</v>
      </c>
      <c r="C4" s="37" t="s">
        <v>27</v>
      </c>
      <c r="D4" s="37" t="s">
        <v>29</v>
      </c>
      <c r="E4" s="112" t="s">
        <v>53</v>
      </c>
      <c r="F4" s="147"/>
      <c r="G4" s="113"/>
      <c r="H4" s="37" t="s">
        <v>78</v>
      </c>
      <c r="I4" s="37" t="s">
        <v>86</v>
      </c>
      <c r="J4" s="38" t="s">
        <v>136</v>
      </c>
      <c r="K4" s="38" t="s">
        <v>137</v>
      </c>
    </row>
    <row r="5" spans="1:11" x14ac:dyDescent="0.3">
      <c r="A5" s="186" t="s">
        <v>212</v>
      </c>
      <c r="B5" s="39" t="s">
        <v>185</v>
      </c>
      <c r="C5" s="39"/>
      <c r="D5" s="39"/>
      <c r="E5" s="148"/>
      <c r="F5" s="148"/>
      <c r="G5" s="148"/>
      <c r="H5" s="39"/>
      <c r="I5" s="39"/>
      <c r="J5" s="40">
        <v>0</v>
      </c>
      <c r="K5" s="40">
        <f>I5*J5</f>
        <v>0</v>
      </c>
    </row>
    <row r="6" spans="1:11" x14ac:dyDescent="0.3">
      <c r="A6" s="186"/>
      <c r="B6" s="149" t="s">
        <v>144</v>
      </c>
      <c r="C6" s="149"/>
      <c r="D6" s="149"/>
      <c r="E6" s="149"/>
      <c r="F6" s="149"/>
      <c r="G6" s="149"/>
      <c r="H6" s="149"/>
      <c r="I6" s="149"/>
      <c r="J6" s="149"/>
      <c r="K6" s="149"/>
    </row>
    <row r="7" spans="1:11" x14ac:dyDescent="0.3">
      <c r="A7" s="186"/>
      <c r="B7" s="37" t="s">
        <v>161</v>
      </c>
      <c r="C7" s="37" t="s">
        <v>29</v>
      </c>
      <c r="D7" s="37" t="s">
        <v>39</v>
      </c>
      <c r="E7" s="150" t="s">
        <v>64</v>
      </c>
      <c r="F7" s="150"/>
      <c r="G7" s="37" t="s">
        <v>73</v>
      </c>
      <c r="H7" s="37" t="s">
        <v>78</v>
      </c>
      <c r="I7" s="37" t="s">
        <v>86</v>
      </c>
      <c r="J7" s="37" t="s">
        <v>136</v>
      </c>
      <c r="K7" s="37" t="s">
        <v>137</v>
      </c>
    </row>
    <row r="8" spans="1:11" x14ac:dyDescent="0.3">
      <c r="A8" s="186"/>
      <c r="B8" s="24" t="s">
        <v>163</v>
      </c>
      <c r="C8" s="25"/>
      <c r="D8" s="25"/>
      <c r="E8" s="143"/>
      <c r="F8" s="143"/>
      <c r="G8" s="25"/>
      <c r="H8" s="28"/>
      <c r="I8" s="28"/>
      <c r="J8" s="29">
        <v>0</v>
      </c>
      <c r="K8" s="29">
        <f>I8*J8</f>
        <v>0</v>
      </c>
    </row>
    <row r="9" spans="1:11" x14ac:dyDescent="0.3">
      <c r="A9" s="186"/>
      <c r="B9" s="24" t="s">
        <v>164</v>
      </c>
      <c r="C9" s="25"/>
      <c r="D9" s="25"/>
      <c r="E9" s="143"/>
      <c r="F9" s="143"/>
      <c r="G9" s="25"/>
      <c r="H9" s="28"/>
      <c r="I9" s="28"/>
      <c r="J9" s="29">
        <v>0</v>
      </c>
      <c r="K9" s="29">
        <f t="shared" ref="K9:K11" si="0">I9*J9</f>
        <v>0</v>
      </c>
    </row>
    <row r="10" spans="1:11" x14ac:dyDescent="0.3">
      <c r="A10" s="186"/>
      <c r="B10" s="24" t="s">
        <v>165</v>
      </c>
      <c r="C10" s="25"/>
      <c r="D10" s="25"/>
      <c r="E10" s="143"/>
      <c r="F10" s="143"/>
      <c r="G10" s="25"/>
      <c r="H10" s="28"/>
      <c r="I10" s="28"/>
      <c r="J10" s="29">
        <v>0</v>
      </c>
      <c r="K10" s="29">
        <f t="shared" si="0"/>
        <v>0</v>
      </c>
    </row>
    <row r="11" spans="1:11" x14ac:dyDescent="0.3">
      <c r="A11" s="186"/>
      <c r="B11" s="24" t="s">
        <v>15</v>
      </c>
      <c r="C11" s="25"/>
      <c r="D11" s="25"/>
      <c r="E11" s="143"/>
      <c r="F11" s="143"/>
      <c r="G11" s="25"/>
      <c r="H11" s="28"/>
      <c r="I11" s="28"/>
      <c r="J11" s="29">
        <v>0</v>
      </c>
      <c r="K11" s="29">
        <f t="shared" si="0"/>
        <v>0</v>
      </c>
    </row>
    <row r="12" spans="1:11" x14ac:dyDescent="0.3">
      <c r="A12" s="186"/>
      <c r="B12" s="149" t="s">
        <v>2</v>
      </c>
      <c r="C12" s="149"/>
      <c r="D12" s="149"/>
      <c r="E12" s="149"/>
      <c r="F12" s="149"/>
      <c r="G12" s="149"/>
      <c r="H12" s="149"/>
      <c r="I12" s="149"/>
      <c r="J12" s="149"/>
      <c r="K12" s="149"/>
    </row>
    <row r="13" spans="1:11" x14ac:dyDescent="0.3">
      <c r="A13" s="186"/>
      <c r="B13" s="37" t="s">
        <v>161</v>
      </c>
      <c r="C13" s="37" t="s">
        <v>29</v>
      </c>
      <c r="D13" s="37" t="s">
        <v>39</v>
      </c>
      <c r="E13" s="37" t="s">
        <v>382</v>
      </c>
      <c r="F13" s="37" t="s">
        <v>223</v>
      </c>
      <c r="G13" s="37" t="s">
        <v>166</v>
      </c>
      <c r="H13" s="37" t="s">
        <v>78</v>
      </c>
      <c r="I13" s="37" t="s">
        <v>86</v>
      </c>
      <c r="J13" s="37" t="s">
        <v>136</v>
      </c>
      <c r="K13" s="37" t="s">
        <v>137</v>
      </c>
    </row>
    <row r="14" spans="1:11" x14ac:dyDescent="0.3">
      <c r="A14" s="186"/>
      <c r="B14" s="41" t="s">
        <v>93</v>
      </c>
      <c r="C14" s="25"/>
      <c r="D14" s="28"/>
      <c r="E14" s="42"/>
      <c r="F14" s="42"/>
      <c r="G14" s="42"/>
      <c r="H14" s="42"/>
      <c r="I14" s="42"/>
      <c r="J14" s="29">
        <v>0</v>
      </c>
      <c r="K14" s="43">
        <f>I14*J14</f>
        <v>0</v>
      </c>
    </row>
    <row r="15" spans="1:11" x14ac:dyDescent="0.3">
      <c r="A15" s="186"/>
      <c r="B15" s="41" t="s">
        <v>186</v>
      </c>
      <c r="C15" s="25"/>
      <c r="D15" s="28"/>
      <c r="E15" s="42"/>
      <c r="F15" s="42"/>
      <c r="G15" s="42"/>
      <c r="H15" s="42"/>
      <c r="I15" s="42"/>
      <c r="J15" s="29">
        <v>0</v>
      </c>
      <c r="K15" s="43">
        <f t="shared" ref="K15:K17" si="1">I15*J15</f>
        <v>0</v>
      </c>
    </row>
    <row r="16" spans="1:11" x14ac:dyDescent="0.3">
      <c r="A16" s="186"/>
      <c r="B16" s="41" t="s">
        <v>187</v>
      </c>
      <c r="C16" s="25"/>
      <c r="D16" s="28"/>
      <c r="E16" s="42"/>
      <c r="F16" s="42"/>
      <c r="G16" s="42"/>
      <c r="H16" s="42"/>
      <c r="I16" s="42"/>
      <c r="J16" s="29">
        <v>0</v>
      </c>
      <c r="K16" s="43">
        <f t="shared" si="1"/>
        <v>0</v>
      </c>
    </row>
    <row r="17" spans="1:11" x14ac:dyDescent="0.3">
      <c r="A17" s="186"/>
      <c r="B17" s="41" t="s">
        <v>69</v>
      </c>
      <c r="C17" s="25"/>
      <c r="D17" s="28"/>
      <c r="E17" s="42"/>
      <c r="F17" s="42"/>
      <c r="G17" s="42"/>
      <c r="H17" s="42"/>
      <c r="I17" s="42"/>
      <c r="J17" s="29">
        <v>0</v>
      </c>
      <c r="K17" s="43">
        <f t="shared" si="1"/>
        <v>0</v>
      </c>
    </row>
    <row r="18" spans="1:11" x14ac:dyDescent="0.3">
      <c r="B18" s="33"/>
      <c r="C18" s="33"/>
      <c r="D18" s="44"/>
      <c r="E18" s="33"/>
      <c r="F18" s="33"/>
      <c r="G18" s="33"/>
      <c r="H18" s="33"/>
      <c r="I18" s="142" t="s">
        <v>158</v>
      </c>
      <c r="J18" s="142"/>
      <c r="K18" s="45">
        <f>SUM(K5,K8:K11,K14:K17)</f>
        <v>0</v>
      </c>
    </row>
  </sheetData>
  <mergeCells count="14">
    <mergeCell ref="E10:F10"/>
    <mergeCell ref="E11:F11"/>
    <mergeCell ref="B12:K12"/>
    <mergeCell ref="I18:J18"/>
    <mergeCell ref="A2:G2"/>
    <mergeCell ref="A3:A4"/>
    <mergeCell ref="B3:K3"/>
    <mergeCell ref="E4:G4"/>
    <mergeCell ref="A5:A17"/>
    <mergeCell ref="E5:G5"/>
    <mergeCell ref="B6:K6"/>
    <mergeCell ref="E7:F7"/>
    <mergeCell ref="E8:F8"/>
    <mergeCell ref="E9:F9"/>
  </mergeCells>
  <conditionalFormatting sqref="E8:E11">
    <cfRule type="duplicateValues" dxfId="36" priority="31"/>
  </conditionalFormatting>
  <conditionalFormatting sqref="G8:G11">
    <cfRule type="duplicateValues" dxfId="35" priority="32"/>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61A98-FD83-45C5-B07A-E9256AA6838E}">
  <dimension ref="A2:I8"/>
  <sheetViews>
    <sheetView zoomScale="80" zoomScaleNormal="80" workbookViewId="0">
      <selection activeCell="C14" sqref="C14"/>
    </sheetView>
  </sheetViews>
  <sheetFormatPr baseColWidth="10" defaultRowHeight="14.4" x14ac:dyDescent="0.3"/>
  <cols>
    <col min="1" max="1" width="19.44140625" customWidth="1"/>
    <col min="2" max="2" width="20.33203125" customWidth="1"/>
    <col min="3" max="3" width="29" customWidth="1"/>
    <col min="4" max="4" width="27.33203125" customWidth="1"/>
    <col min="5" max="5" width="33.33203125" customWidth="1"/>
    <col min="6" max="6" width="15.21875" customWidth="1"/>
    <col min="7" max="7" width="13.6640625" customWidth="1"/>
    <col min="8" max="8" width="16.77734375" customWidth="1"/>
    <col min="9" max="9" width="20.44140625" customWidth="1"/>
  </cols>
  <sheetData>
    <row r="2" spans="1:9" ht="18" customHeight="1" x14ac:dyDescent="0.3">
      <c r="A2" s="129" t="s">
        <v>310</v>
      </c>
      <c r="B2" s="129"/>
      <c r="C2" s="129"/>
      <c r="D2" s="129"/>
      <c r="E2" s="129"/>
      <c r="F2" s="129"/>
      <c r="G2" s="129"/>
      <c r="H2" s="129"/>
      <c r="I2" s="129"/>
    </row>
    <row r="3" spans="1:9" x14ac:dyDescent="0.3">
      <c r="A3" s="130" t="s">
        <v>160</v>
      </c>
      <c r="B3" s="131" t="s">
        <v>144</v>
      </c>
      <c r="C3" s="132"/>
      <c r="D3" s="132"/>
      <c r="E3" s="132"/>
      <c r="F3" s="132"/>
      <c r="G3" s="132"/>
      <c r="H3" s="132"/>
      <c r="I3" s="133"/>
    </row>
    <row r="4" spans="1:9" x14ac:dyDescent="0.3">
      <c r="A4" s="130"/>
      <c r="B4" s="9" t="s">
        <v>161</v>
      </c>
      <c r="C4" s="9" t="s">
        <v>29</v>
      </c>
      <c r="D4" s="9" t="s">
        <v>39</v>
      </c>
      <c r="E4" s="92" t="s">
        <v>64</v>
      </c>
      <c r="F4" s="9" t="s">
        <v>78</v>
      </c>
      <c r="G4" s="9" t="s">
        <v>86</v>
      </c>
      <c r="H4" s="9" t="s">
        <v>136</v>
      </c>
      <c r="I4" s="9" t="s">
        <v>137</v>
      </c>
    </row>
    <row r="5" spans="1:9" x14ac:dyDescent="0.3">
      <c r="A5" s="104" t="s">
        <v>311</v>
      </c>
      <c r="B5" s="24" t="s">
        <v>163</v>
      </c>
      <c r="C5" s="25"/>
      <c r="D5" s="25"/>
      <c r="E5" s="93"/>
      <c r="F5" s="28"/>
      <c r="G5" s="28"/>
      <c r="H5" s="29">
        <v>0</v>
      </c>
      <c r="I5" s="29">
        <f>G5*H5</f>
        <v>0</v>
      </c>
    </row>
    <row r="6" spans="1:9" x14ac:dyDescent="0.3">
      <c r="A6" s="104"/>
      <c r="B6" s="24" t="s">
        <v>164</v>
      </c>
      <c r="C6" s="25"/>
      <c r="D6" s="25"/>
      <c r="E6" s="93"/>
      <c r="F6" s="28"/>
      <c r="G6" s="28"/>
      <c r="H6" s="29">
        <v>0</v>
      </c>
      <c r="I6" s="29">
        <f t="shared" ref="I6:I7" si="0">G6*H6</f>
        <v>0</v>
      </c>
    </row>
    <row r="7" spans="1:9" x14ac:dyDescent="0.3">
      <c r="A7" s="104"/>
      <c r="B7" s="24" t="s">
        <v>25</v>
      </c>
      <c r="C7" s="25"/>
      <c r="D7" s="25"/>
      <c r="E7" s="93"/>
      <c r="F7" s="28"/>
      <c r="G7" s="28"/>
      <c r="H7" s="29">
        <v>0</v>
      </c>
      <c r="I7" s="29">
        <f t="shared" si="0"/>
        <v>0</v>
      </c>
    </row>
    <row r="8" spans="1:9" x14ac:dyDescent="0.3">
      <c r="A8" s="33"/>
      <c r="B8" s="33"/>
      <c r="C8" s="33"/>
      <c r="D8" s="33"/>
      <c r="E8" s="33"/>
      <c r="F8" s="33"/>
      <c r="G8" s="128" t="s">
        <v>158</v>
      </c>
      <c r="H8" s="128"/>
      <c r="I8" s="34">
        <f>SUM(I5:I7)</f>
        <v>0</v>
      </c>
    </row>
  </sheetData>
  <mergeCells count="5">
    <mergeCell ref="G8:H8"/>
    <mergeCell ref="A3:A4"/>
    <mergeCell ref="B3:I3"/>
    <mergeCell ref="A5:A7"/>
    <mergeCell ref="A2:I2"/>
  </mergeCells>
  <conditionalFormatting sqref="E5:E7">
    <cfRule type="duplicateValues" dxfId="108" priority="1"/>
  </conditionalFormatting>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12CEB-C3A9-47E8-9F87-7FD2E91298C5}">
  <dimension ref="A2:J56"/>
  <sheetViews>
    <sheetView topLeftCell="A37" workbookViewId="0">
      <selection activeCell="B19" sqref="B19"/>
    </sheetView>
  </sheetViews>
  <sheetFormatPr baseColWidth="10" defaultRowHeight="14.4" x14ac:dyDescent="0.3"/>
  <cols>
    <col min="1" max="1" width="24" customWidth="1"/>
    <col min="2" max="2" width="24.33203125" customWidth="1"/>
    <col min="3" max="3" width="61.441406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75" customHeight="1" x14ac:dyDescent="0.3">
      <c r="A2" s="158" t="s">
        <v>214</v>
      </c>
      <c r="B2" s="159"/>
      <c r="C2" s="159"/>
      <c r="D2" s="159"/>
      <c r="E2" s="159"/>
      <c r="F2" s="159"/>
      <c r="G2" s="46"/>
      <c r="H2" s="46"/>
      <c r="I2" s="46"/>
      <c r="J2" s="46"/>
    </row>
    <row r="3" spans="1:10" x14ac:dyDescent="0.3">
      <c r="A3" s="145" t="s">
        <v>399</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86" t="s">
        <v>212</v>
      </c>
      <c r="B5" s="24" t="s">
        <v>163</v>
      </c>
      <c r="C5" s="25"/>
      <c r="D5" s="25"/>
      <c r="E5" s="143"/>
      <c r="F5" s="143"/>
      <c r="G5" s="28"/>
      <c r="H5" s="28"/>
      <c r="I5" s="29">
        <v>0</v>
      </c>
      <c r="J5" s="29">
        <f>H5*I5</f>
        <v>0</v>
      </c>
    </row>
    <row r="6" spans="1:10" x14ac:dyDescent="0.3">
      <c r="A6" s="186"/>
      <c r="B6" s="24" t="s">
        <v>164</v>
      </c>
      <c r="C6" s="25"/>
      <c r="D6" s="25"/>
      <c r="E6" s="143"/>
      <c r="F6" s="143"/>
      <c r="G6" s="28"/>
      <c r="H6" s="28"/>
      <c r="I6" s="29">
        <v>0</v>
      </c>
      <c r="J6" s="29">
        <f t="shared" ref="J6:J9" si="0">H6*I6</f>
        <v>0</v>
      </c>
    </row>
    <row r="7" spans="1:10" x14ac:dyDescent="0.3">
      <c r="A7" s="186"/>
      <c r="B7" s="24" t="s">
        <v>165</v>
      </c>
      <c r="C7" s="25"/>
      <c r="D7" s="25"/>
      <c r="E7" s="143"/>
      <c r="F7" s="143"/>
      <c r="G7" s="28"/>
      <c r="H7" s="28"/>
      <c r="I7" s="29">
        <v>0</v>
      </c>
      <c r="J7" s="29">
        <f t="shared" si="0"/>
        <v>0</v>
      </c>
    </row>
    <row r="8" spans="1:10" x14ac:dyDescent="0.3">
      <c r="A8" s="186"/>
      <c r="B8" s="24" t="s">
        <v>15</v>
      </c>
      <c r="C8" s="25"/>
      <c r="D8" s="25"/>
      <c r="E8" s="143"/>
      <c r="F8" s="143"/>
      <c r="G8" s="28"/>
      <c r="H8" s="28"/>
      <c r="I8" s="29">
        <v>0</v>
      </c>
      <c r="J8" s="29">
        <f t="shared" si="0"/>
        <v>0</v>
      </c>
    </row>
    <row r="9" spans="1:10" x14ac:dyDescent="0.3">
      <c r="A9" s="186"/>
      <c r="B9" s="24" t="s">
        <v>51</v>
      </c>
      <c r="C9" s="25"/>
      <c r="D9" s="25"/>
      <c r="E9" s="143"/>
      <c r="F9" s="143"/>
      <c r="G9" s="28"/>
      <c r="H9" s="28"/>
      <c r="I9" s="29">
        <v>0</v>
      </c>
      <c r="J9" s="29">
        <f t="shared" si="0"/>
        <v>0</v>
      </c>
    </row>
    <row r="10" spans="1:10" x14ac:dyDescent="0.3">
      <c r="A10" s="186"/>
      <c r="B10" s="149" t="s">
        <v>2</v>
      </c>
      <c r="C10" s="149"/>
      <c r="D10" s="149"/>
      <c r="E10" s="149"/>
      <c r="F10" s="149"/>
      <c r="G10" s="149"/>
      <c r="H10" s="149"/>
      <c r="I10" s="149"/>
      <c r="J10" s="149"/>
    </row>
    <row r="11" spans="1:10" ht="27.6" x14ac:dyDescent="0.3">
      <c r="A11" s="186"/>
      <c r="B11" s="37" t="s">
        <v>161</v>
      </c>
      <c r="C11" s="37" t="s">
        <v>29</v>
      </c>
      <c r="D11" s="37" t="s">
        <v>39</v>
      </c>
      <c r="E11" s="37" t="s">
        <v>382</v>
      </c>
      <c r="F11" s="37" t="s">
        <v>223</v>
      </c>
      <c r="G11" s="37" t="s">
        <v>78</v>
      </c>
      <c r="H11" s="37" t="s">
        <v>86</v>
      </c>
      <c r="I11" s="37" t="s">
        <v>136</v>
      </c>
      <c r="J11" s="37" t="s">
        <v>137</v>
      </c>
    </row>
    <row r="12" spans="1:10" x14ac:dyDescent="0.3">
      <c r="A12" s="186"/>
      <c r="B12" s="24" t="s">
        <v>198</v>
      </c>
      <c r="C12" s="25"/>
      <c r="D12" s="28"/>
      <c r="E12" s="42"/>
      <c r="F12" s="42"/>
      <c r="G12" s="42"/>
      <c r="H12" s="42"/>
      <c r="I12" s="43">
        <v>0</v>
      </c>
      <c r="J12" s="43">
        <f>H12*I12</f>
        <v>0</v>
      </c>
    </row>
    <row r="13" spans="1:10" x14ac:dyDescent="0.3">
      <c r="A13" s="186"/>
      <c r="B13" s="24" t="s">
        <v>199</v>
      </c>
      <c r="C13" s="25"/>
      <c r="D13" s="28"/>
      <c r="E13" s="42"/>
      <c r="F13" s="42"/>
      <c r="G13" s="42"/>
      <c r="H13" s="42"/>
      <c r="I13" s="43">
        <v>0</v>
      </c>
      <c r="J13" s="43">
        <f t="shared" ref="J13:J16" si="1">H13*I13</f>
        <v>0</v>
      </c>
    </row>
    <row r="14" spans="1:10" x14ac:dyDescent="0.3">
      <c r="A14" s="186"/>
      <c r="B14" s="24" t="s">
        <v>215</v>
      </c>
      <c r="C14" s="25"/>
      <c r="D14" s="28"/>
      <c r="E14" s="42"/>
      <c r="F14" s="42"/>
      <c r="G14" s="42"/>
      <c r="H14" s="42"/>
      <c r="I14" s="43">
        <v>0</v>
      </c>
      <c r="J14" s="43">
        <f t="shared" si="1"/>
        <v>0</v>
      </c>
    </row>
    <row r="15" spans="1:10" x14ac:dyDescent="0.3">
      <c r="A15" s="186"/>
      <c r="B15" s="24" t="s">
        <v>216</v>
      </c>
      <c r="C15" s="25"/>
      <c r="D15" s="28"/>
      <c r="E15" s="42"/>
      <c r="F15" s="42"/>
      <c r="G15" s="42"/>
      <c r="H15" s="42"/>
      <c r="I15" s="43">
        <v>0</v>
      </c>
      <c r="J15" s="43">
        <f t="shared" si="1"/>
        <v>0</v>
      </c>
    </row>
    <row r="16" spans="1:10" x14ac:dyDescent="0.3">
      <c r="A16" s="186"/>
      <c r="B16" s="24" t="s">
        <v>69</v>
      </c>
      <c r="C16" s="25"/>
      <c r="D16" s="28"/>
      <c r="E16" s="42"/>
      <c r="F16" s="42"/>
      <c r="G16" s="42"/>
      <c r="H16" s="42"/>
      <c r="I16" s="43">
        <v>0</v>
      </c>
      <c r="J16" s="43">
        <f t="shared" si="1"/>
        <v>0</v>
      </c>
    </row>
    <row r="17" spans="1:10" x14ac:dyDescent="0.3">
      <c r="C17" s="33"/>
      <c r="D17" s="44"/>
      <c r="E17" s="33"/>
      <c r="F17" s="33"/>
      <c r="G17" s="33"/>
      <c r="H17" s="142" t="s">
        <v>158</v>
      </c>
      <c r="I17" s="142"/>
      <c r="J17" s="47">
        <f>SUM(J5:J9,J12:J16)</f>
        <v>0</v>
      </c>
    </row>
    <row r="20" spans="1:10" ht="18" x14ac:dyDescent="0.3">
      <c r="A20" s="158" t="s">
        <v>217</v>
      </c>
      <c r="B20" s="159"/>
      <c r="C20" s="159"/>
      <c r="D20" s="159"/>
      <c r="E20" s="159"/>
      <c r="F20" s="159"/>
      <c r="G20" s="46"/>
      <c r="H20" s="46"/>
      <c r="I20" s="46"/>
      <c r="J20" s="46"/>
    </row>
    <row r="21" spans="1:10" x14ac:dyDescent="0.3">
      <c r="A21" s="145" t="s">
        <v>399</v>
      </c>
      <c r="B21" s="149" t="s">
        <v>144</v>
      </c>
      <c r="C21" s="149"/>
      <c r="D21" s="149"/>
      <c r="E21" s="149"/>
      <c r="F21" s="149"/>
      <c r="G21" s="149"/>
      <c r="H21" s="149"/>
      <c r="I21" s="149"/>
      <c r="J21" s="149"/>
    </row>
    <row r="22" spans="1:10" x14ac:dyDescent="0.3">
      <c r="A22" s="145"/>
      <c r="B22" s="37" t="s">
        <v>161</v>
      </c>
      <c r="C22" s="37" t="s">
        <v>29</v>
      </c>
      <c r="D22" s="37" t="s">
        <v>39</v>
      </c>
      <c r="E22" s="150" t="s">
        <v>64</v>
      </c>
      <c r="F22" s="150"/>
      <c r="G22" s="37" t="s">
        <v>78</v>
      </c>
      <c r="H22" s="37" t="s">
        <v>86</v>
      </c>
      <c r="I22" s="37" t="s">
        <v>136</v>
      </c>
      <c r="J22" s="37" t="s">
        <v>137</v>
      </c>
    </row>
    <row r="23" spans="1:10" x14ac:dyDescent="0.3">
      <c r="A23" s="186" t="s">
        <v>212</v>
      </c>
      <c r="B23" s="24" t="s">
        <v>163</v>
      </c>
      <c r="C23" s="25"/>
      <c r="D23" s="25"/>
      <c r="E23" s="143"/>
      <c r="F23" s="143"/>
      <c r="G23" s="28"/>
      <c r="H23" s="28"/>
      <c r="I23" s="29">
        <v>0</v>
      </c>
      <c r="J23" s="29">
        <f>H23*I23</f>
        <v>0</v>
      </c>
    </row>
    <row r="24" spans="1:10" x14ac:dyDescent="0.3">
      <c r="A24" s="186"/>
      <c r="B24" s="24" t="s">
        <v>164</v>
      </c>
      <c r="C24" s="25"/>
      <c r="D24" s="25"/>
      <c r="E24" s="143"/>
      <c r="F24" s="143"/>
      <c r="G24" s="28"/>
      <c r="H24" s="28"/>
      <c r="I24" s="29">
        <v>0</v>
      </c>
      <c r="J24" s="29">
        <f t="shared" ref="J24:J27" si="2">H24*I24</f>
        <v>0</v>
      </c>
    </row>
    <row r="25" spans="1:10" x14ac:dyDescent="0.3">
      <c r="A25" s="186"/>
      <c r="B25" s="24" t="s">
        <v>165</v>
      </c>
      <c r="C25" s="25"/>
      <c r="D25" s="25"/>
      <c r="E25" s="143"/>
      <c r="F25" s="143"/>
      <c r="G25" s="28"/>
      <c r="H25" s="28"/>
      <c r="I25" s="29">
        <v>0</v>
      </c>
      <c r="J25" s="29">
        <f t="shared" si="2"/>
        <v>0</v>
      </c>
    </row>
    <row r="26" spans="1:10" x14ac:dyDescent="0.3">
      <c r="A26" s="186"/>
      <c r="B26" s="24" t="s">
        <v>15</v>
      </c>
      <c r="C26" s="25"/>
      <c r="D26" s="25"/>
      <c r="E26" s="143"/>
      <c r="F26" s="143"/>
      <c r="G26" s="28"/>
      <c r="H26" s="28"/>
      <c r="I26" s="29">
        <v>0</v>
      </c>
      <c r="J26" s="29">
        <f t="shared" si="2"/>
        <v>0</v>
      </c>
    </row>
    <row r="27" spans="1:10" x14ac:dyDescent="0.3">
      <c r="A27" s="186"/>
      <c r="B27" s="24" t="s">
        <v>51</v>
      </c>
      <c r="C27" s="25"/>
      <c r="D27" s="25"/>
      <c r="E27" s="143"/>
      <c r="F27" s="143"/>
      <c r="G27" s="28"/>
      <c r="H27" s="28"/>
      <c r="I27" s="29">
        <v>0</v>
      </c>
      <c r="J27" s="29">
        <f t="shared" si="2"/>
        <v>0</v>
      </c>
    </row>
    <row r="28" spans="1:10" x14ac:dyDescent="0.3">
      <c r="A28" s="186"/>
      <c r="B28" s="149" t="s">
        <v>2</v>
      </c>
      <c r="C28" s="149"/>
      <c r="D28" s="149"/>
      <c r="E28" s="149"/>
      <c r="F28" s="149"/>
      <c r="G28" s="149"/>
      <c r="H28" s="149"/>
      <c r="I28" s="149"/>
      <c r="J28" s="149"/>
    </row>
    <row r="29" spans="1:10" ht="27.6" x14ac:dyDescent="0.3">
      <c r="A29" s="186"/>
      <c r="B29" s="37" t="s">
        <v>161</v>
      </c>
      <c r="C29" s="37" t="s">
        <v>29</v>
      </c>
      <c r="D29" s="37" t="s">
        <v>39</v>
      </c>
      <c r="E29" s="37" t="s">
        <v>382</v>
      </c>
      <c r="F29" s="37" t="s">
        <v>223</v>
      </c>
      <c r="G29" s="37" t="s">
        <v>78</v>
      </c>
      <c r="H29" s="37" t="s">
        <v>86</v>
      </c>
      <c r="I29" s="37" t="s">
        <v>136</v>
      </c>
      <c r="J29" s="37" t="s">
        <v>137</v>
      </c>
    </row>
    <row r="30" spans="1:10" x14ac:dyDescent="0.3">
      <c r="A30" s="186"/>
      <c r="B30" s="24" t="s">
        <v>93</v>
      </c>
      <c r="C30" s="25"/>
      <c r="D30" s="95"/>
      <c r="E30" s="42"/>
      <c r="F30" s="42"/>
      <c r="G30" s="42"/>
      <c r="H30" s="42"/>
      <c r="I30" s="43"/>
      <c r="J30" s="43"/>
    </row>
    <row r="31" spans="1:10" x14ac:dyDescent="0.3">
      <c r="A31" s="186"/>
      <c r="B31" s="24" t="s">
        <v>218</v>
      </c>
      <c r="C31" s="25"/>
      <c r="D31" s="28"/>
      <c r="E31" s="42"/>
      <c r="F31" s="42"/>
      <c r="G31" s="42"/>
      <c r="H31" s="42"/>
      <c r="I31" s="43">
        <v>0</v>
      </c>
      <c r="J31" s="43">
        <f t="shared" ref="J31:J32" si="3">H31*I31</f>
        <v>0</v>
      </c>
    </row>
    <row r="32" spans="1:10" x14ac:dyDescent="0.3">
      <c r="A32" s="186"/>
      <c r="B32" s="24" t="s">
        <v>69</v>
      </c>
      <c r="C32" s="25"/>
      <c r="D32" s="28"/>
      <c r="E32" s="42"/>
      <c r="F32" s="42"/>
      <c r="G32" s="42"/>
      <c r="H32" s="42"/>
      <c r="I32" s="43">
        <v>0</v>
      </c>
      <c r="J32" s="43">
        <f t="shared" si="3"/>
        <v>0</v>
      </c>
    </row>
    <row r="33" spans="1:10" x14ac:dyDescent="0.3">
      <c r="B33" s="33"/>
      <c r="C33" s="33"/>
      <c r="D33" s="44"/>
      <c r="E33" s="33"/>
      <c r="F33" s="33"/>
      <c r="G33" s="33"/>
      <c r="H33" s="142" t="s">
        <v>158</v>
      </c>
      <c r="I33" s="142"/>
      <c r="J33" s="47">
        <f>SUM(J23:J27,J30:J32)</f>
        <v>0</v>
      </c>
    </row>
    <row r="35" spans="1:10" x14ac:dyDescent="0.3">
      <c r="A35" s="162" t="s">
        <v>219</v>
      </c>
      <c r="B35" s="162"/>
    </row>
    <row r="36" spans="1:10" ht="18" x14ac:dyDescent="0.3">
      <c r="A36" s="158" t="s">
        <v>213</v>
      </c>
      <c r="B36" s="159"/>
      <c r="C36" s="159"/>
      <c r="D36" s="159"/>
      <c r="E36" s="159"/>
      <c r="F36" s="159"/>
      <c r="G36" s="46"/>
      <c r="H36" s="46"/>
      <c r="I36" s="46"/>
      <c r="J36" s="46"/>
    </row>
    <row r="37" spans="1:10" x14ac:dyDescent="0.3">
      <c r="A37" s="145" t="s">
        <v>399</v>
      </c>
      <c r="B37" s="149" t="s">
        <v>144</v>
      </c>
      <c r="C37" s="149"/>
      <c r="D37" s="149"/>
      <c r="E37" s="149"/>
      <c r="F37" s="149"/>
      <c r="G37" s="149"/>
      <c r="H37" s="149"/>
      <c r="I37" s="149"/>
      <c r="J37" s="149"/>
    </row>
    <row r="38" spans="1:10" x14ac:dyDescent="0.3">
      <c r="A38" s="145"/>
      <c r="B38" s="37" t="s">
        <v>161</v>
      </c>
      <c r="C38" s="37" t="s">
        <v>29</v>
      </c>
      <c r="D38" s="37" t="s">
        <v>39</v>
      </c>
      <c r="E38" s="150" t="s">
        <v>64</v>
      </c>
      <c r="F38" s="150"/>
      <c r="G38" s="37" t="s">
        <v>78</v>
      </c>
      <c r="H38" s="37" t="s">
        <v>86</v>
      </c>
      <c r="I38" s="37" t="s">
        <v>136</v>
      </c>
      <c r="J38" s="37" t="s">
        <v>137</v>
      </c>
    </row>
    <row r="39" spans="1:10" x14ac:dyDescent="0.3">
      <c r="A39" s="186" t="s">
        <v>212</v>
      </c>
      <c r="B39" s="24" t="s">
        <v>163</v>
      </c>
      <c r="C39" s="25"/>
      <c r="D39" s="25"/>
      <c r="E39" s="143"/>
      <c r="F39" s="143"/>
      <c r="G39" s="28"/>
      <c r="H39" s="28"/>
      <c r="I39" s="29">
        <v>0</v>
      </c>
      <c r="J39" s="29">
        <f>H39*I39</f>
        <v>0</v>
      </c>
    </row>
    <row r="40" spans="1:10" x14ac:dyDescent="0.3">
      <c r="A40" s="186"/>
      <c r="B40" s="24" t="s">
        <v>164</v>
      </c>
      <c r="C40" s="25"/>
      <c r="D40" s="25"/>
      <c r="E40" s="143"/>
      <c r="F40" s="143"/>
      <c r="G40" s="28"/>
      <c r="H40" s="28"/>
      <c r="I40" s="29">
        <v>0</v>
      </c>
      <c r="J40" s="29">
        <f t="shared" ref="J40:J43" si="4">H40*I40</f>
        <v>0</v>
      </c>
    </row>
    <row r="41" spans="1:10" x14ac:dyDescent="0.3">
      <c r="A41" s="186"/>
      <c r="B41" s="24" t="s">
        <v>25</v>
      </c>
      <c r="C41" s="25"/>
      <c r="D41" s="25"/>
      <c r="E41" s="143"/>
      <c r="F41" s="143"/>
      <c r="G41" s="28"/>
      <c r="H41" s="28"/>
      <c r="I41" s="29">
        <v>0</v>
      </c>
      <c r="J41" s="29">
        <f t="shared" si="4"/>
        <v>0</v>
      </c>
    </row>
    <row r="42" spans="1:10" x14ac:dyDescent="0.3">
      <c r="A42" s="186"/>
      <c r="B42" s="24" t="s">
        <v>15</v>
      </c>
      <c r="C42" s="25"/>
      <c r="D42" s="25"/>
      <c r="E42" s="143"/>
      <c r="F42" s="143"/>
      <c r="G42" s="28"/>
      <c r="H42" s="28"/>
      <c r="I42" s="29">
        <v>0</v>
      </c>
      <c r="J42" s="29">
        <f t="shared" si="4"/>
        <v>0</v>
      </c>
    </row>
    <row r="43" spans="1:10" x14ac:dyDescent="0.3">
      <c r="A43" s="186"/>
      <c r="B43" s="24" t="s">
        <v>51</v>
      </c>
      <c r="C43" s="25"/>
      <c r="D43" s="25"/>
      <c r="E43" s="143"/>
      <c r="F43" s="143"/>
      <c r="G43" s="28"/>
      <c r="H43" s="28"/>
      <c r="I43" s="29">
        <v>0</v>
      </c>
      <c r="J43" s="29">
        <f t="shared" si="4"/>
        <v>0</v>
      </c>
    </row>
    <row r="44" spans="1:10" x14ac:dyDescent="0.3">
      <c r="B44" s="33"/>
      <c r="C44" s="33"/>
      <c r="D44" s="44"/>
      <c r="E44" s="33"/>
      <c r="F44" s="33"/>
      <c r="G44" s="33"/>
      <c r="H44" s="142" t="s">
        <v>158</v>
      </c>
      <c r="I44" s="142"/>
      <c r="J44" s="47">
        <f>SUM(J39:J43)</f>
        <v>0</v>
      </c>
    </row>
    <row r="46" spans="1:10" x14ac:dyDescent="0.3">
      <c r="A46" s="162" t="s">
        <v>220</v>
      </c>
      <c r="B46" s="162"/>
    </row>
    <row r="47" spans="1:10" ht="18" x14ac:dyDescent="0.3">
      <c r="A47" s="158" t="s">
        <v>373</v>
      </c>
      <c r="B47" s="159"/>
      <c r="C47" s="159"/>
      <c r="D47" s="159"/>
      <c r="E47" s="159"/>
      <c r="F47" s="159"/>
      <c r="G47" s="46"/>
      <c r="H47" s="46"/>
      <c r="I47" s="46"/>
      <c r="J47" s="46"/>
    </row>
    <row r="48" spans="1:10" x14ac:dyDescent="0.3">
      <c r="A48" s="145" t="s">
        <v>399</v>
      </c>
      <c r="B48" s="149" t="s">
        <v>2</v>
      </c>
      <c r="C48" s="149"/>
      <c r="D48" s="149"/>
      <c r="E48" s="149"/>
      <c r="F48" s="149"/>
      <c r="G48" s="149"/>
      <c r="H48" s="149"/>
      <c r="I48" s="149"/>
      <c r="J48" s="149"/>
    </row>
    <row r="49" spans="1:10" ht="27.6" x14ac:dyDescent="0.3">
      <c r="A49" s="163"/>
      <c r="B49" s="37" t="s">
        <v>161</v>
      </c>
      <c r="C49" s="37" t="s">
        <v>29</v>
      </c>
      <c r="D49" s="37" t="s">
        <v>39</v>
      </c>
      <c r="E49" s="37" t="s">
        <v>382</v>
      </c>
      <c r="F49" s="37" t="s">
        <v>223</v>
      </c>
      <c r="G49" s="37" t="s">
        <v>78</v>
      </c>
      <c r="H49" s="37" t="s">
        <v>86</v>
      </c>
      <c r="I49" s="37" t="s">
        <v>136</v>
      </c>
      <c r="J49" s="37" t="s">
        <v>137</v>
      </c>
    </row>
    <row r="50" spans="1:10" ht="13.5" customHeight="1" x14ac:dyDescent="0.3">
      <c r="A50" s="190" t="s">
        <v>212</v>
      </c>
      <c r="B50" s="24" t="s">
        <v>198</v>
      </c>
      <c r="C50" s="25"/>
      <c r="D50" s="28"/>
      <c r="E50" s="42"/>
      <c r="F50" s="42"/>
      <c r="G50" s="42"/>
      <c r="H50" s="42"/>
      <c r="I50" s="43">
        <v>0</v>
      </c>
      <c r="J50" s="43">
        <f>H50*I50</f>
        <v>0</v>
      </c>
    </row>
    <row r="51" spans="1:10" x14ac:dyDescent="0.3">
      <c r="A51" s="190"/>
      <c r="B51" s="24" t="s">
        <v>199</v>
      </c>
      <c r="C51" s="25"/>
      <c r="D51" s="28"/>
      <c r="E51" s="42"/>
      <c r="F51" s="42"/>
      <c r="G51" s="42"/>
      <c r="H51" s="42"/>
      <c r="I51" s="43">
        <v>0</v>
      </c>
      <c r="J51" s="43">
        <f t="shared" ref="J51:J55" si="5">H51*I51</f>
        <v>0</v>
      </c>
    </row>
    <row r="52" spans="1:10" x14ac:dyDescent="0.3">
      <c r="A52" s="190"/>
      <c r="B52" s="24" t="s">
        <v>186</v>
      </c>
      <c r="C52" s="25"/>
      <c r="D52" s="28"/>
      <c r="E52" s="42"/>
      <c r="F52" s="42"/>
      <c r="G52" s="42"/>
      <c r="H52" s="42"/>
      <c r="I52" s="43">
        <v>0</v>
      </c>
      <c r="J52" s="43">
        <f t="shared" si="5"/>
        <v>0</v>
      </c>
    </row>
    <row r="53" spans="1:10" x14ac:dyDescent="0.3">
      <c r="A53" s="190"/>
      <c r="B53" s="24" t="s">
        <v>187</v>
      </c>
      <c r="C53" s="25"/>
      <c r="D53" s="28"/>
      <c r="E53" s="42"/>
      <c r="F53" s="42"/>
      <c r="G53" s="42"/>
      <c r="H53" s="42"/>
      <c r="I53" s="43">
        <v>0</v>
      </c>
      <c r="J53" s="43">
        <f t="shared" si="5"/>
        <v>0</v>
      </c>
    </row>
    <row r="54" spans="1:10" x14ac:dyDescent="0.3">
      <c r="A54" s="190"/>
      <c r="B54" s="24" t="s">
        <v>221</v>
      </c>
      <c r="C54" s="25"/>
      <c r="D54" s="28"/>
      <c r="E54" s="42"/>
      <c r="F54" s="42"/>
      <c r="G54" s="42"/>
      <c r="H54" s="42"/>
      <c r="I54" s="43">
        <v>0</v>
      </c>
      <c r="J54" s="43">
        <f t="shared" si="5"/>
        <v>0</v>
      </c>
    </row>
    <row r="55" spans="1:10" x14ac:dyDescent="0.3">
      <c r="A55" s="190"/>
      <c r="B55" s="24" t="s">
        <v>222</v>
      </c>
      <c r="C55" s="25"/>
      <c r="D55" s="28"/>
      <c r="E55" s="42"/>
      <c r="F55" s="42"/>
      <c r="G55" s="42"/>
      <c r="H55" s="42"/>
      <c r="I55" s="43">
        <v>0</v>
      </c>
      <c r="J55" s="43">
        <f t="shared" si="5"/>
        <v>0</v>
      </c>
    </row>
    <row r="56" spans="1:10" x14ac:dyDescent="0.3">
      <c r="B56" s="33"/>
      <c r="C56" s="33"/>
      <c r="D56" s="44"/>
      <c r="E56" s="33"/>
      <c r="F56" s="33"/>
      <c r="G56" s="33"/>
      <c r="H56" s="142" t="s">
        <v>158</v>
      </c>
      <c r="I56" s="142"/>
      <c r="J56" s="47">
        <f>SUM(J50:J55)</f>
        <v>0</v>
      </c>
    </row>
  </sheetData>
  <mergeCells count="42">
    <mergeCell ref="H56:I56"/>
    <mergeCell ref="A48:A49"/>
    <mergeCell ref="A50:A55"/>
    <mergeCell ref="B48:J48"/>
    <mergeCell ref="H44:I44"/>
    <mergeCell ref="A46:B46"/>
    <mergeCell ref="A47:F47"/>
    <mergeCell ref="A39:A43"/>
    <mergeCell ref="E39:F39"/>
    <mergeCell ref="E40:F40"/>
    <mergeCell ref="E41:F41"/>
    <mergeCell ref="E42:F42"/>
    <mergeCell ref="E43:F43"/>
    <mergeCell ref="H33:I33"/>
    <mergeCell ref="A35:B35"/>
    <mergeCell ref="A36:F36"/>
    <mergeCell ref="A37:A38"/>
    <mergeCell ref="B37:J37"/>
    <mergeCell ref="E38:F38"/>
    <mergeCell ref="A23:A32"/>
    <mergeCell ref="E23:F23"/>
    <mergeCell ref="E24:F24"/>
    <mergeCell ref="E25:F25"/>
    <mergeCell ref="E26:F26"/>
    <mergeCell ref="E27:F27"/>
    <mergeCell ref="B28:J28"/>
    <mergeCell ref="H17:I17"/>
    <mergeCell ref="A20:F20"/>
    <mergeCell ref="A21:A22"/>
    <mergeCell ref="B21:J21"/>
    <mergeCell ref="E22:F22"/>
    <mergeCell ref="A2:F2"/>
    <mergeCell ref="A3:A4"/>
    <mergeCell ref="B3:J3"/>
    <mergeCell ref="E4:F4"/>
    <mergeCell ref="A5:A16"/>
    <mergeCell ref="E5:F5"/>
    <mergeCell ref="E6:F6"/>
    <mergeCell ref="E7:F7"/>
    <mergeCell ref="E8:F8"/>
    <mergeCell ref="E9:F9"/>
    <mergeCell ref="B10:J10"/>
  </mergeCells>
  <conditionalFormatting sqref="E5:E9">
    <cfRule type="duplicateValues" dxfId="34" priority="8"/>
  </conditionalFormatting>
  <conditionalFormatting sqref="E23:E27">
    <cfRule type="duplicateValues" dxfId="33" priority="6"/>
  </conditionalFormatting>
  <conditionalFormatting sqref="E39:E43">
    <cfRule type="duplicateValues" dxfId="32" priority="4"/>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2A3AB-DFC6-4C36-898B-E62C3597FFE8}">
  <dimension ref="A2:J10"/>
  <sheetViews>
    <sheetView workbookViewId="0">
      <selection activeCell="A3" sqref="A3:A4"/>
    </sheetView>
  </sheetViews>
  <sheetFormatPr baseColWidth="10" defaultRowHeight="14.4" x14ac:dyDescent="0.3"/>
  <cols>
    <col min="1" max="1" width="24" customWidth="1"/>
    <col min="2" max="2" width="24.33203125" customWidth="1"/>
    <col min="3" max="3" width="32.33203125" customWidth="1"/>
    <col min="4" max="4" width="24.77734375" customWidth="1"/>
    <col min="5" max="5" width="30.21875" customWidth="1"/>
    <col min="6" max="6" width="20.21875" customWidth="1"/>
    <col min="7" max="7" width="17.6640625" customWidth="1"/>
    <col min="8" max="8" width="14.77734375" customWidth="1"/>
    <col min="9" max="9" width="15.44140625" customWidth="1"/>
    <col min="10" max="10" width="17.6640625" customWidth="1"/>
  </cols>
  <sheetData>
    <row r="2" spans="1:10" ht="18.75" customHeight="1" x14ac:dyDescent="0.3">
      <c r="A2" s="158" t="s">
        <v>391</v>
      </c>
      <c r="B2" s="159"/>
      <c r="C2" s="159"/>
      <c r="D2" s="159"/>
      <c r="E2" s="159"/>
      <c r="F2" s="159"/>
      <c r="G2" s="159"/>
      <c r="H2" s="159"/>
      <c r="I2" s="159"/>
      <c r="J2" s="160"/>
    </row>
    <row r="3" spans="1:10" x14ac:dyDescent="0.3">
      <c r="A3" s="163" t="s">
        <v>399</v>
      </c>
      <c r="B3" s="149" t="s">
        <v>144</v>
      </c>
      <c r="C3" s="149"/>
      <c r="D3" s="149"/>
      <c r="E3" s="149"/>
      <c r="F3" s="149"/>
      <c r="G3" s="149"/>
      <c r="H3" s="149"/>
      <c r="I3" s="149"/>
      <c r="J3" s="149"/>
    </row>
    <row r="4" spans="1:10" x14ac:dyDescent="0.3">
      <c r="A4" s="165"/>
      <c r="B4" s="37" t="s">
        <v>161</v>
      </c>
      <c r="C4" s="37" t="s">
        <v>29</v>
      </c>
      <c r="D4" s="37" t="s">
        <v>39</v>
      </c>
      <c r="E4" s="150" t="s">
        <v>64</v>
      </c>
      <c r="F4" s="150"/>
      <c r="G4" s="37" t="s">
        <v>78</v>
      </c>
      <c r="H4" s="37" t="s">
        <v>86</v>
      </c>
      <c r="I4" s="37" t="s">
        <v>136</v>
      </c>
      <c r="J4" s="37" t="s">
        <v>137</v>
      </c>
    </row>
    <row r="5" spans="1:10" x14ac:dyDescent="0.3">
      <c r="A5" s="104" t="s">
        <v>408</v>
      </c>
      <c r="B5" s="24" t="s">
        <v>163</v>
      </c>
      <c r="C5" s="25"/>
      <c r="D5" s="25"/>
      <c r="E5" s="143"/>
      <c r="F5" s="143"/>
      <c r="G5" s="35"/>
      <c r="H5" s="49"/>
      <c r="I5" s="50">
        <v>0</v>
      </c>
      <c r="J5" s="51">
        <f>H5*I5</f>
        <v>0</v>
      </c>
    </row>
    <row r="6" spans="1:10" x14ac:dyDescent="0.3">
      <c r="A6" s="104"/>
      <c r="B6" s="24" t="s">
        <v>164</v>
      </c>
      <c r="C6" s="24"/>
      <c r="D6" s="24"/>
      <c r="E6" s="143"/>
      <c r="F6" s="143"/>
      <c r="G6" s="35"/>
      <c r="H6" s="49"/>
      <c r="I6" s="50">
        <v>0</v>
      </c>
      <c r="J6" s="51">
        <f t="shared" ref="J6:J9" si="0">H6*I6</f>
        <v>0</v>
      </c>
    </row>
    <row r="7" spans="1:10" x14ac:dyDescent="0.3">
      <c r="A7" s="104"/>
      <c r="B7" s="24" t="s">
        <v>173</v>
      </c>
      <c r="C7" s="24"/>
      <c r="D7" s="24"/>
      <c r="E7" s="134"/>
      <c r="F7" s="135"/>
      <c r="G7" s="35"/>
      <c r="H7" s="49"/>
      <c r="I7" s="50">
        <v>0</v>
      </c>
      <c r="J7" s="51">
        <f t="shared" si="0"/>
        <v>0</v>
      </c>
    </row>
    <row r="8" spans="1:10" x14ac:dyDescent="0.3">
      <c r="A8" s="104"/>
      <c r="B8" s="24" t="s">
        <v>174</v>
      </c>
      <c r="C8" s="24"/>
      <c r="D8" s="24"/>
      <c r="E8" s="143"/>
      <c r="F8" s="143"/>
      <c r="G8" s="35"/>
      <c r="H8" s="49"/>
      <c r="I8" s="50">
        <v>0</v>
      </c>
      <c r="J8" s="51">
        <f t="shared" si="0"/>
        <v>0</v>
      </c>
    </row>
    <row r="9" spans="1:10" x14ac:dyDescent="0.3">
      <c r="A9" s="104"/>
      <c r="B9" s="24" t="s">
        <v>51</v>
      </c>
      <c r="C9" s="24"/>
      <c r="D9" s="24"/>
      <c r="E9" s="143"/>
      <c r="F9" s="143"/>
      <c r="G9" s="35"/>
      <c r="H9" s="49"/>
      <c r="I9" s="50">
        <v>0</v>
      </c>
      <c r="J9" s="51">
        <f t="shared" si="0"/>
        <v>0</v>
      </c>
    </row>
    <row r="10" spans="1:10" x14ac:dyDescent="0.3">
      <c r="A10" s="52"/>
      <c r="B10" s="33"/>
      <c r="C10" s="33"/>
      <c r="D10" s="44"/>
      <c r="E10" s="33"/>
      <c r="F10" s="33"/>
      <c r="G10" s="33"/>
      <c r="H10" s="142" t="s">
        <v>158</v>
      </c>
      <c r="I10" s="142"/>
      <c r="J10" s="45">
        <f>SUM(J5:J9)</f>
        <v>0</v>
      </c>
    </row>
  </sheetData>
  <mergeCells count="11">
    <mergeCell ref="H10:I10"/>
    <mergeCell ref="E7:F7"/>
    <mergeCell ref="A2:J2"/>
    <mergeCell ref="A3:A4"/>
    <mergeCell ref="B3:J3"/>
    <mergeCell ref="E4:F4"/>
    <mergeCell ref="A5:A9"/>
    <mergeCell ref="E5:F5"/>
    <mergeCell ref="E6:F6"/>
    <mergeCell ref="E8:F8"/>
    <mergeCell ref="E9:F9"/>
  </mergeCells>
  <conditionalFormatting sqref="E5:E9">
    <cfRule type="duplicateValues" dxfId="31" priority="35"/>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13FAA-471F-496F-AFB9-4FAA38F054B3}">
  <dimension ref="A2:J13"/>
  <sheetViews>
    <sheetView workbookViewId="0">
      <selection activeCell="A3" sqref="A3:A4"/>
    </sheetView>
  </sheetViews>
  <sheetFormatPr baseColWidth="10" defaultRowHeight="14.4" x14ac:dyDescent="0.3"/>
  <cols>
    <col min="1" max="1" width="24" customWidth="1"/>
    <col min="2" max="2" width="24.33203125" customWidth="1"/>
    <col min="3" max="3" width="61.441406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58" t="s">
        <v>286</v>
      </c>
      <c r="B2" s="159"/>
      <c r="C2" s="159"/>
      <c r="D2" s="159"/>
      <c r="E2" s="159"/>
      <c r="F2" s="159"/>
      <c r="G2" s="46"/>
      <c r="H2" s="46"/>
      <c r="I2" s="46"/>
      <c r="J2" s="46"/>
    </row>
    <row r="3" spans="1:10" x14ac:dyDescent="0.3">
      <c r="A3" s="145" t="s">
        <v>399</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04" t="s">
        <v>285</v>
      </c>
      <c r="B5" s="24" t="s">
        <v>6</v>
      </c>
      <c r="C5" s="25"/>
      <c r="D5" s="25"/>
      <c r="E5" s="143"/>
      <c r="F5" s="143"/>
      <c r="G5" s="28"/>
      <c r="H5" s="28"/>
      <c r="I5" s="29">
        <v>0</v>
      </c>
      <c r="J5" s="29">
        <f>H5*I5</f>
        <v>0</v>
      </c>
    </row>
    <row r="6" spans="1:10" x14ac:dyDescent="0.3">
      <c r="A6" s="104"/>
      <c r="B6" s="24" t="s">
        <v>173</v>
      </c>
      <c r="C6" s="25"/>
      <c r="D6" s="25"/>
      <c r="E6" s="143"/>
      <c r="F6" s="143"/>
      <c r="G6" s="28"/>
      <c r="H6" s="28"/>
      <c r="I6" s="29">
        <v>0</v>
      </c>
      <c r="J6" s="29">
        <f t="shared" ref="J6:J8" si="0">H6*I6</f>
        <v>0</v>
      </c>
    </row>
    <row r="7" spans="1:10" x14ac:dyDescent="0.3">
      <c r="A7" s="104"/>
      <c r="B7" s="24" t="s">
        <v>174</v>
      </c>
      <c r="C7" s="25"/>
      <c r="D7" s="25"/>
      <c r="E7" s="143"/>
      <c r="F7" s="143"/>
      <c r="G7" s="28"/>
      <c r="H7" s="28"/>
      <c r="I7" s="29">
        <v>0</v>
      </c>
      <c r="J7" s="29">
        <f t="shared" si="0"/>
        <v>0</v>
      </c>
    </row>
    <row r="8" spans="1:10" x14ac:dyDescent="0.3">
      <c r="A8" s="104"/>
      <c r="B8" s="24" t="s">
        <v>51</v>
      </c>
      <c r="C8" s="25"/>
      <c r="D8" s="25"/>
      <c r="E8" s="143"/>
      <c r="F8" s="143"/>
      <c r="G8" s="28"/>
      <c r="H8" s="28"/>
      <c r="I8" s="29">
        <v>0</v>
      </c>
      <c r="J8" s="29">
        <f t="shared" si="0"/>
        <v>0</v>
      </c>
    </row>
    <row r="9" spans="1:10" x14ac:dyDescent="0.3">
      <c r="A9" s="104"/>
      <c r="B9" s="149" t="s">
        <v>2</v>
      </c>
      <c r="C9" s="149"/>
      <c r="D9" s="149"/>
      <c r="E9" s="149"/>
      <c r="F9" s="149"/>
      <c r="G9" s="149"/>
      <c r="H9" s="149"/>
      <c r="I9" s="149"/>
      <c r="J9" s="149"/>
    </row>
    <row r="10" spans="1:10" ht="27.6" x14ac:dyDescent="0.3">
      <c r="A10" s="104"/>
      <c r="B10" s="37" t="s">
        <v>161</v>
      </c>
      <c r="C10" s="37" t="s">
        <v>29</v>
      </c>
      <c r="D10" s="37" t="s">
        <v>39</v>
      </c>
      <c r="E10" s="37" t="s">
        <v>382</v>
      </c>
      <c r="F10" s="37" t="s">
        <v>223</v>
      </c>
      <c r="G10" s="37" t="s">
        <v>78</v>
      </c>
      <c r="H10" s="37" t="s">
        <v>86</v>
      </c>
      <c r="I10" s="37" t="s">
        <v>136</v>
      </c>
      <c r="J10" s="37" t="s">
        <v>137</v>
      </c>
    </row>
    <row r="11" spans="1:10" x14ac:dyDescent="0.3">
      <c r="A11" s="104"/>
      <c r="B11" s="24" t="s">
        <v>218</v>
      </c>
      <c r="C11" s="25"/>
      <c r="D11" s="28"/>
      <c r="E11" s="42"/>
      <c r="F11" s="42"/>
      <c r="G11" s="42"/>
      <c r="H11" s="42"/>
      <c r="I11" s="43">
        <v>0</v>
      </c>
      <c r="J11" s="43">
        <f>H11*I11</f>
        <v>0</v>
      </c>
    </row>
    <row r="12" spans="1:10" x14ac:dyDescent="0.3">
      <c r="A12" s="104"/>
      <c r="B12" s="24" t="s">
        <v>69</v>
      </c>
      <c r="C12" s="25"/>
      <c r="D12" s="28"/>
      <c r="E12" s="42"/>
      <c r="F12" s="42"/>
      <c r="G12" s="42"/>
      <c r="H12" s="42"/>
      <c r="I12" s="43">
        <v>0</v>
      </c>
      <c r="J12" s="43">
        <f t="shared" ref="J12" si="1">H12*I12</f>
        <v>0</v>
      </c>
    </row>
    <row r="13" spans="1:10" x14ac:dyDescent="0.3">
      <c r="B13" s="33"/>
      <c r="C13" s="33"/>
      <c r="D13" s="44"/>
      <c r="E13" s="33"/>
      <c r="F13" s="33"/>
      <c r="G13" s="33"/>
      <c r="H13" s="142" t="s">
        <v>158</v>
      </c>
      <c r="I13" s="142"/>
      <c r="J13" s="47">
        <f>SUM(J5:J8,J11:J12)</f>
        <v>0</v>
      </c>
    </row>
  </sheetData>
  <mergeCells count="11">
    <mergeCell ref="B9:J9"/>
    <mergeCell ref="H13:I13"/>
    <mergeCell ref="A2:F2"/>
    <mergeCell ref="A3:A4"/>
    <mergeCell ref="B3:J3"/>
    <mergeCell ref="E4:F4"/>
    <mergeCell ref="A5:A12"/>
    <mergeCell ref="E5:F5"/>
    <mergeCell ref="E6:F6"/>
    <mergeCell ref="E7:F7"/>
    <mergeCell ref="E8:F8"/>
  </mergeCells>
  <conditionalFormatting sqref="E5:E8">
    <cfRule type="duplicateValues" dxfId="30" priority="66"/>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4619C-09B9-49E1-9B1A-40A21A9170F7}">
  <dimension ref="A2:J12"/>
  <sheetViews>
    <sheetView workbookViewId="0">
      <selection activeCell="B9" sqref="B9:J9"/>
    </sheetView>
  </sheetViews>
  <sheetFormatPr baseColWidth="10" defaultRowHeight="14.4" x14ac:dyDescent="0.3"/>
  <cols>
    <col min="1" max="1" width="24" customWidth="1"/>
    <col min="2" max="2" width="24.33203125" customWidth="1"/>
    <col min="3" max="3" width="61.441406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58" t="s">
        <v>287</v>
      </c>
      <c r="B2" s="159"/>
      <c r="C2" s="159"/>
      <c r="D2" s="159"/>
      <c r="E2" s="159"/>
      <c r="F2" s="159"/>
      <c r="G2" s="46"/>
      <c r="H2" s="46"/>
      <c r="I2" s="46"/>
      <c r="J2" s="46"/>
    </row>
    <row r="3" spans="1:10" x14ac:dyDescent="0.3">
      <c r="A3" s="145" t="s">
        <v>160</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04" t="s">
        <v>288</v>
      </c>
      <c r="B5" s="24" t="s">
        <v>6</v>
      </c>
      <c r="C5" s="25"/>
      <c r="D5" s="25"/>
      <c r="E5" s="143"/>
      <c r="F5" s="143"/>
      <c r="G5" s="28"/>
      <c r="H5" s="28"/>
      <c r="I5" s="29">
        <v>0</v>
      </c>
      <c r="J5" s="29">
        <f>H5*I5</f>
        <v>0</v>
      </c>
    </row>
    <row r="6" spans="1:10" x14ac:dyDescent="0.3">
      <c r="A6" s="104"/>
      <c r="B6" s="24" t="s">
        <v>25</v>
      </c>
      <c r="C6" s="25"/>
      <c r="D6" s="25"/>
      <c r="E6" s="143"/>
      <c r="F6" s="143"/>
      <c r="G6" s="28"/>
      <c r="H6" s="28"/>
      <c r="I6" s="29">
        <v>0</v>
      </c>
      <c r="J6" s="29">
        <f t="shared" ref="J6:J8" si="0">H6*I6</f>
        <v>0</v>
      </c>
    </row>
    <row r="7" spans="1:10" x14ac:dyDescent="0.3">
      <c r="A7" s="104"/>
      <c r="B7" s="24" t="s">
        <v>15</v>
      </c>
      <c r="C7" s="25"/>
      <c r="D7" s="25"/>
      <c r="E7" s="143"/>
      <c r="F7" s="143"/>
      <c r="G7" s="28"/>
      <c r="H7" s="28"/>
      <c r="I7" s="29">
        <v>0</v>
      </c>
      <c r="J7" s="29">
        <f t="shared" si="0"/>
        <v>0</v>
      </c>
    </row>
    <row r="8" spans="1:10" x14ac:dyDescent="0.3">
      <c r="A8" s="104"/>
      <c r="B8" s="24" t="s">
        <v>51</v>
      </c>
      <c r="C8" s="25"/>
      <c r="D8" s="25"/>
      <c r="E8" s="143"/>
      <c r="F8" s="143"/>
      <c r="G8" s="28"/>
      <c r="H8" s="28"/>
      <c r="I8" s="29">
        <v>0</v>
      </c>
      <c r="J8" s="29">
        <f t="shared" si="0"/>
        <v>0</v>
      </c>
    </row>
    <row r="9" spans="1:10" x14ac:dyDescent="0.3">
      <c r="A9" s="104"/>
      <c r="B9" s="149" t="s">
        <v>2</v>
      </c>
      <c r="C9" s="149"/>
      <c r="D9" s="149"/>
      <c r="E9" s="149"/>
      <c r="F9" s="149"/>
      <c r="G9" s="149"/>
      <c r="H9" s="149"/>
      <c r="I9" s="149"/>
      <c r="J9" s="149"/>
    </row>
    <row r="10" spans="1:10" ht="27.6" x14ac:dyDescent="0.3">
      <c r="A10" s="104"/>
      <c r="B10" s="37" t="s">
        <v>161</v>
      </c>
      <c r="C10" s="37" t="s">
        <v>29</v>
      </c>
      <c r="D10" s="37" t="s">
        <v>39</v>
      </c>
      <c r="E10" s="37" t="s">
        <v>382</v>
      </c>
      <c r="F10" s="37" t="s">
        <v>223</v>
      </c>
      <c r="G10" s="37" t="s">
        <v>78</v>
      </c>
      <c r="H10" s="37" t="s">
        <v>86</v>
      </c>
      <c r="I10" s="37" t="s">
        <v>136</v>
      </c>
      <c r="J10" s="37" t="s">
        <v>137</v>
      </c>
    </row>
    <row r="11" spans="1:10" x14ac:dyDescent="0.3">
      <c r="A11" s="104"/>
      <c r="B11" s="24" t="s">
        <v>218</v>
      </c>
      <c r="C11" s="25"/>
      <c r="D11" s="28"/>
      <c r="E11" s="42"/>
      <c r="F11" s="42"/>
      <c r="G11" s="42"/>
      <c r="H11" s="42"/>
      <c r="I11" s="43">
        <v>0</v>
      </c>
      <c r="J11" s="43">
        <f>H11*I11</f>
        <v>0</v>
      </c>
    </row>
    <row r="12" spans="1:10" x14ac:dyDescent="0.3">
      <c r="B12" s="33"/>
      <c r="C12" s="33"/>
      <c r="D12" s="44"/>
      <c r="E12" s="33"/>
      <c r="F12" s="33"/>
      <c r="G12" s="33"/>
      <c r="H12" s="142" t="s">
        <v>158</v>
      </c>
      <c r="I12" s="142"/>
      <c r="J12" s="47">
        <f>SUM(J5:J8,J11:J11)</f>
        <v>0</v>
      </c>
    </row>
  </sheetData>
  <mergeCells count="11">
    <mergeCell ref="H12:I12"/>
    <mergeCell ref="A2:F2"/>
    <mergeCell ref="A3:A4"/>
    <mergeCell ref="B3:J3"/>
    <mergeCell ref="E4:F4"/>
    <mergeCell ref="A5:A11"/>
    <mergeCell ref="E5:F5"/>
    <mergeCell ref="E6:F6"/>
    <mergeCell ref="E7:F7"/>
    <mergeCell ref="E8:F8"/>
    <mergeCell ref="B9:J9"/>
  </mergeCells>
  <conditionalFormatting sqref="E5:E8">
    <cfRule type="duplicateValues" dxfId="29" priority="1"/>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65686-5F88-4F28-AF81-3874F2CBCD8C}">
  <dimension ref="A2:J12"/>
  <sheetViews>
    <sheetView workbookViewId="0">
      <selection activeCell="E15" sqref="E15"/>
    </sheetView>
  </sheetViews>
  <sheetFormatPr baseColWidth="10" defaultRowHeight="14.4" x14ac:dyDescent="0.3"/>
  <cols>
    <col min="1" max="1" width="18.77734375" customWidth="1"/>
    <col min="2" max="2" width="24.33203125" customWidth="1"/>
    <col min="3" max="3" width="61.441406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58" t="s">
        <v>286</v>
      </c>
      <c r="B2" s="159"/>
      <c r="C2" s="159"/>
      <c r="D2" s="159"/>
      <c r="E2" s="159"/>
      <c r="F2" s="159"/>
      <c r="G2" s="46"/>
      <c r="H2" s="46"/>
      <c r="I2" s="46"/>
      <c r="J2" s="46"/>
    </row>
    <row r="3" spans="1:10" x14ac:dyDescent="0.3">
      <c r="A3" s="145" t="s">
        <v>160</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66" t="s">
        <v>288</v>
      </c>
      <c r="B5" s="24" t="s">
        <v>6</v>
      </c>
      <c r="C5" s="25"/>
      <c r="D5" s="25"/>
      <c r="E5" s="143"/>
      <c r="F5" s="143"/>
      <c r="G5" s="28"/>
      <c r="H5" s="28"/>
      <c r="I5" s="29">
        <v>0</v>
      </c>
      <c r="J5" s="29">
        <f>H5*I5</f>
        <v>0</v>
      </c>
    </row>
    <row r="6" spans="1:10" x14ac:dyDescent="0.3">
      <c r="A6" s="166"/>
      <c r="B6" s="24" t="s">
        <v>25</v>
      </c>
      <c r="C6" s="25"/>
      <c r="D6" s="25"/>
      <c r="E6" s="143"/>
      <c r="F6" s="143"/>
      <c r="G6" s="28"/>
      <c r="H6" s="28"/>
      <c r="I6" s="29">
        <v>0</v>
      </c>
      <c r="J6" s="29">
        <f t="shared" ref="J6:J7" si="0">H6*I6</f>
        <v>0</v>
      </c>
    </row>
    <row r="7" spans="1:10" x14ac:dyDescent="0.3">
      <c r="A7" s="166"/>
      <c r="B7" s="24" t="s">
        <v>51</v>
      </c>
      <c r="C7" s="25"/>
      <c r="D7" s="25"/>
      <c r="E7" s="143"/>
      <c r="F7" s="143"/>
      <c r="G7" s="28"/>
      <c r="H7" s="28"/>
      <c r="I7" s="29">
        <v>0</v>
      </c>
      <c r="J7" s="29">
        <f t="shared" si="0"/>
        <v>0</v>
      </c>
    </row>
    <row r="8" spans="1:10" x14ac:dyDescent="0.3">
      <c r="A8" s="166"/>
      <c r="B8" s="149" t="s">
        <v>2</v>
      </c>
      <c r="C8" s="149"/>
      <c r="D8" s="149"/>
      <c r="E8" s="149"/>
      <c r="F8" s="149"/>
      <c r="G8" s="149"/>
      <c r="H8" s="149"/>
      <c r="I8" s="149"/>
      <c r="J8" s="149"/>
    </row>
    <row r="9" spans="1:10" ht="27.6" x14ac:dyDescent="0.3">
      <c r="A9" s="166"/>
      <c r="B9" s="37" t="s">
        <v>161</v>
      </c>
      <c r="C9" s="37" t="s">
        <v>29</v>
      </c>
      <c r="D9" s="37" t="s">
        <v>39</v>
      </c>
      <c r="E9" s="37" t="s">
        <v>382</v>
      </c>
      <c r="F9" s="37" t="s">
        <v>223</v>
      </c>
      <c r="G9" s="37" t="s">
        <v>78</v>
      </c>
      <c r="H9" s="37" t="s">
        <v>86</v>
      </c>
      <c r="I9" s="37" t="s">
        <v>136</v>
      </c>
      <c r="J9" s="37" t="s">
        <v>137</v>
      </c>
    </row>
    <row r="10" spans="1:10" x14ac:dyDescent="0.3">
      <c r="A10" s="166"/>
      <c r="B10" s="24" t="s">
        <v>218</v>
      </c>
      <c r="C10" s="25"/>
      <c r="D10" s="28"/>
      <c r="E10" s="42"/>
      <c r="F10" s="42"/>
      <c r="G10" s="42"/>
      <c r="H10" s="42"/>
      <c r="I10" s="43">
        <v>0</v>
      </c>
      <c r="J10" s="43">
        <f>H10*I10</f>
        <v>0</v>
      </c>
    </row>
    <row r="11" spans="1:10" x14ac:dyDescent="0.3">
      <c r="A11" s="166"/>
      <c r="B11" s="24" t="s">
        <v>69</v>
      </c>
      <c r="C11" s="25"/>
      <c r="D11" s="28"/>
      <c r="E11" s="42"/>
      <c r="F11" s="42"/>
      <c r="G11" s="42"/>
      <c r="H11" s="42"/>
      <c r="I11" s="43">
        <v>0</v>
      </c>
      <c r="J11" s="43">
        <f t="shared" ref="J11" si="1">H11*I11</f>
        <v>0</v>
      </c>
    </row>
    <row r="12" spans="1:10" x14ac:dyDescent="0.3">
      <c r="B12" s="33"/>
      <c r="C12" s="33"/>
      <c r="D12" s="44"/>
      <c r="E12" s="33"/>
      <c r="F12" s="33"/>
      <c r="G12" s="33"/>
      <c r="H12" s="142" t="s">
        <v>158</v>
      </c>
      <c r="I12" s="142"/>
      <c r="J12" s="47">
        <f>SUM(J5:J7,J10:J11)</f>
        <v>0</v>
      </c>
    </row>
  </sheetData>
  <mergeCells count="10">
    <mergeCell ref="H12:I12"/>
    <mergeCell ref="A2:F2"/>
    <mergeCell ref="A3:A4"/>
    <mergeCell ref="B3:J3"/>
    <mergeCell ref="E4:F4"/>
    <mergeCell ref="A5:A11"/>
    <mergeCell ref="E5:F5"/>
    <mergeCell ref="E6:F6"/>
    <mergeCell ref="E7:F7"/>
    <mergeCell ref="B8:J8"/>
  </mergeCells>
  <conditionalFormatting sqref="E5:E7">
    <cfRule type="duplicateValues" dxfId="28" priority="67"/>
  </conditionalFormatting>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E3A3C-8A92-42AB-8D89-D8C68A61A50A}">
  <dimension ref="A2:J35"/>
  <sheetViews>
    <sheetView topLeftCell="A13" workbookViewId="0">
      <selection activeCell="A29" sqref="A29:A30"/>
    </sheetView>
  </sheetViews>
  <sheetFormatPr baseColWidth="10" defaultRowHeight="14.4" x14ac:dyDescent="0.3"/>
  <cols>
    <col min="1" max="1" width="24" customWidth="1"/>
    <col min="2" max="2" width="24.33203125" customWidth="1"/>
    <col min="3" max="3" width="32.33203125" customWidth="1"/>
    <col min="4" max="4" width="24.77734375" customWidth="1"/>
    <col min="5" max="5" width="30.21875" customWidth="1"/>
    <col min="6" max="6" width="20.21875" customWidth="1"/>
    <col min="7" max="7" width="17.6640625" customWidth="1"/>
    <col min="8" max="8" width="14.77734375" customWidth="1"/>
    <col min="9" max="9" width="15.44140625" customWidth="1"/>
    <col min="10" max="10" width="17.6640625" customWidth="1"/>
  </cols>
  <sheetData>
    <row r="2" spans="1:10" ht="18" x14ac:dyDescent="0.3">
      <c r="A2" s="158" t="s">
        <v>289</v>
      </c>
      <c r="B2" s="159"/>
      <c r="C2" s="159"/>
      <c r="D2" s="159"/>
      <c r="E2" s="159"/>
      <c r="F2" s="159"/>
      <c r="G2" s="46"/>
      <c r="H2" s="46"/>
      <c r="I2" s="46"/>
      <c r="J2" s="46"/>
    </row>
    <row r="3" spans="1:10" x14ac:dyDescent="0.3">
      <c r="A3" s="145" t="s">
        <v>399</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66" t="s">
        <v>290</v>
      </c>
      <c r="B5" s="24" t="s">
        <v>163</v>
      </c>
      <c r="C5" s="25"/>
      <c r="D5" s="25"/>
      <c r="E5" s="143"/>
      <c r="F5" s="143"/>
      <c r="G5" s="28"/>
      <c r="H5" s="28"/>
      <c r="I5" s="29">
        <v>0</v>
      </c>
      <c r="J5" s="29">
        <f>H5*I5</f>
        <v>0</v>
      </c>
    </row>
    <row r="6" spans="1:10" x14ac:dyDescent="0.3">
      <c r="A6" s="166"/>
      <c r="B6" s="24" t="s">
        <v>164</v>
      </c>
      <c r="C6" s="25"/>
      <c r="D6" s="25"/>
      <c r="E6" s="143"/>
      <c r="F6" s="143"/>
      <c r="G6" s="28"/>
      <c r="H6" s="28"/>
      <c r="I6" s="29">
        <v>0</v>
      </c>
      <c r="J6" s="29">
        <f t="shared" ref="J6:J9" si="0">H6*I6</f>
        <v>0</v>
      </c>
    </row>
    <row r="7" spans="1:10" x14ac:dyDescent="0.3">
      <c r="A7" s="166"/>
      <c r="B7" s="24" t="s">
        <v>15</v>
      </c>
      <c r="C7" s="25"/>
      <c r="D7" s="25"/>
      <c r="E7" s="143"/>
      <c r="F7" s="143"/>
      <c r="G7" s="28"/>
      <c r="H7" s="28"/>
      <c r="I7" s="29">
        <v>0</v>
      </c>
      <c r="J7" s="29">
        <f>H7*I7</f>
        <v>0</v>
      </c>
    </row>
    <row r="8" spans="1:10" x14ac:dyDescent="0.3">
      <c r="A8" s="166"/>
      <c r="B8" s="24" t="s">
        <v>25</v>
      </c>
      <c r="C8" s="25"/>
      <c r="D8" s="25"/>
      <c r="E8" s="28"/>
      <c r="F8" s="28"/>
      <c r="G8" s="28"/>
      <c r="H8" s="28"/>
      <c r="I8" s="29">
        <v>0</v>
      </c>
      <c r="J8" s="29">
        <f>H8*I8</f>
        <v>0</v>
      </c>
    </row>
    <row r="9" spans="1:10" x14ac:dyDescent="0.3">
      <c r="A9" s="166"/>
      <c r="B9" s="24" t="s">
        <v>51</v>
      </c>
      <c r="C9" s="25"/>
      <c r="D9" s="25"/>
      <c r="E9" s="143"/>
      <c r="F9" s="143"/>
      <c r="G9" s="28"/>
      <c r="H9" s="28"/>
      <c r="I9" s="29">
        <v>0</v>
      </c>
      <c r="J9" s="29">
        <f t="shared" si="0"/>
        <v>0</v>
      </c>
    </row>
    <row r="10" spans="1:10" x14ac:dyDescent="0.3">
      <c r="A10" s="166"/>
      <c r="B10" s="149" t="s">
        <v>2</v>
      </c>
      <c r="C10" s="149"/>
      <c r="D10" s="149"/>
      <c r="E10" s="149"/>
      <c r="F10" s="149"/>
      <c r="G10" s="149"/>
      <c r="H10" s="149"/>
      <c r="I10" s="149"/>
      <c r="J10" s="149"/>
    </row>
    <row r="11" spans="1:10" x14ac:dyDescent="0.3">
      <c r="A11" s="166"/>
      <c r="B11" s="37" t="s">
        <v>161</v>
      </c>
      <c r="C11" s="37" t="s">
        <v>29</v>
      </c>
      <c r="D11" s="37" t="s">
        <v>39</v>
      </c>
      <c r="E11" s="37" t="s">
        <v>382</v>
      </c>
      <c r="F11" s="37" t="s">
        <v>223</v>
      </c>
      <c r="G11" s="37" t="s">
        <v>78</v>
      </c>
      <c r="H11" s="37" t="s">
        <v>86</v>
      </c>
      <c r="I11" s="37" t="s">
        <v>136</v>
      </c>
      <c r="J11" s="37" t="s">
        <v>137</v>
      </c>
    </row>
    <row r="12" spans="1:10" x14ac:dyDescent="0.3">
      <c r="A12" s="166"/>
      <c r="B12" s="24" t="s">
        <v>218</v>
      </c>
      <c r="C12" s="25"/>
      <c r="D12" s="28"/>
      <c r="E12" s="42"/>
      <c r="F12" s="42"/>
      <c r="G12" s="42"/>
      <c r="H12" s="42"/>
      <c r="I12" s="43">
        <v>0</v>
      </c>
      <c r="J12" s="43">
        <f>H12*I12</f>
        <v>0</v>
      </c>
    </row>
    <row r="13" spans="1:10" x14ac:dyDescent="0.3">
      <c r="A13" s="166"/>
      <c r="B13" s="24" t="s">
        <v>69</v>
      </c>
      <c r="C13" s="25"/>
      <c r="D13" s="28"/>
      <c r="E13" s="42"/>
      <c r="F13" s="42"/>
      <c r="G13" s="42"/>
      <c r="H13" s="42"/>
      <c r="I13" s="43">
        <v>0</v>
      </c>
      <c r="J13" s="43">
        <f t="shared" ref="J13" si="1">H13*I13</f>
        <v>0</v>
      </c>
    </row>
    <row r="14" spans="1:10" x14ac:dyDescent="0.3">
      <c r="B14" s="33"/>
      <c r="C14" s="33"/>
      <c r="D14" s="44"/>
      <c r="E14" s="33"/>
      <c r="F14" s="33"/>
      <c r="G14" s="33"/>
      <c r="H14" s="142" t="s">
        <v>158</v>
      </c>
      <c r="I14" s="142"/>
      <c r="J14" s="47">
        <f>SUM(J5:J9,J12:J13)</f>
        <v>0</v>
      </c>
    </row>
    <row r="16" spans="1:10" x14ac:dyDescent="0.3">
      <c r="A16" s="76" t="s">
        <v>219</v>
      </c>
    </row>
    <row r="17" spans="1:10" ht="18" x14ac:dyDescent="0.3">
      <c r="A17" s="158" t="s">
        <v>291</v>
      </c>
      <c r="B17" s="159"/>
      <c r="C17" s="159"/>
      <c r="D17" s="159"/>
      <c r="E17" s="159"/>
      <c r="F17" s="159"/>
      <c r="G17" s="159"/>
      <c r="H17" s="159"/>
      <c r="I17" s="159"/>
      <c r="J17" s="160"/>
    </row>
    <row r="18" spans="1:10" x14ac:dyDescent="0.3">
      <c r="A18" s="163" t="s">
        <v>399</v>
      </c>
      <c r="B18" s="149" t="s">
        <v>144</v>
      </c>
      <c r="C18" s="149"/>
      <c r="D18" s="149"/>
      <c r="E18" s="149"/>
      <c r="F18" s="149"/>
      <c r="G18" s="149"/>
      <c r="H18" s="149"/>
      <c r="I18" s="149"/>
      <c r="J18" s="149"/>
    </row>
    <row r="19" spans="1:10" x14ac:dyDescent="0.3">
      <c r="A19" s="165"/>
      <c r="B19" s="37" t="s">
        <v>161</v>
      </c>
      <c r="C19" s="37" t="s">
        <v>29</v>
      </c>
      <c r="D19" s="37" t="s">
        <v>39</v>
      </c>
      <c r="E19" s="150" t="s">
        <v>64</v>
      </c>
      <c r="F19" s="150"/>
      <c r="G19" s="37" t="s">
        <v>78</v>
      </c>
      <c r="H19" s="37" t="s">
        <v>86</v>
      </c>
      <c r="I19" s="37" t="s">
        <v>136</v>
      </c>
      <c r="J19" s="37" t="s">
        <v>137</v>
      </c>
    </row>
    <row r="20" spans="1:10" x14ac:dyDescent="0.3">
      <c r="A20" s="166" t="s">
        <v>290</v>
      </c>
      <c r="B20" s="24" t="s">
        <v>163</v>
      </c>
      <c r="C20" s="25"/>
      <c r="D20" s="25"/>
      <c r="E20" s="143"/>
      <c r="F20" s="143"/>
      <c r="G20" s="35"/>
      <c r="H20" s="49"/>
      <c r="I20" s="50">
        <v>0</v>
      </c>
      <c r="J20" s="51">
        <f>H20*I20</f>
        <v>0</v>
      </c>
    </row>
    <row r="21" spans="1:10" x14ac:dyDescent="0.3">
      <c r="A21" s="166"/>
      <c r="B21" s="24" t="s">
        <v>164</v>
      </c>
      <c r="C21" s="24"/>
      <c r="D21" s="24"/>
      <c r="E21" s="143"/>
      <c r="F21" s="143"/>
      <c r="G21" s="35"/>
      <c r="H21" s="49"/>
      <c r="I21" s="50">
        <v>0</v>
      </c>
      <c r="J21" s="51">
        <f t="shared" ref="J21:J24" si="2">H21*I21</f>
        <v>0</v>
      </c>
    </row>
    <row r="22" spans="1:10" x14ac:dyDescent="0.3">
      <c r="A22" s="166"/>
      <c r="B22" s="24" t="s">
        <v>15</v>
      </c>
      <c r="C22" s="24"/>
      <c r="D22" s="24"/>
      <c r="E22" s="134"/>
      <c r="F22" s="135"/>
      <c r="G22" s="35"/>
      <c r="H22" s="49"/>
      <c r="I22" s="50">
        <v>0</v>
      </c>
      <c r="J22" s="51">
        <f t="shared" si="2"/>
        <v>0</v>
      </c>
    </row>
    <row r="23" spans="1:10" x14ac:dyDescent="0.3">
      <c r="A23" s="166"/>
      <c r="B23" s="24" t="s">
        <v>25</v>
      </c>
      <c r="C23" s="24"/>
      <c r="D23" s="24"/>
      <c r="E23" s="143"/>
      <c r="F23" s="143"/>
      <c r="G23" s="35"/>
      <c r="H23" s="49"/>
      <c r="I23" s="50">
        <v>0</v>
      </c>
      <c r="J23" s="51">
        <f t="shared" si="2"/>
        <v>0</v>
      </c>
    </row>
    <row r="24" spans="1:10" x14ac:dyDescent="0.3">
      <c r="A24" s="166"/>
      <c r="B24" s="24" t="s">
        <v>51</v>
      </c>
      <c r="C24" s="24"/>
      <c r="D24" s="24"/>
      <c r="E24" s="143"/>
      <c r="F24" s="143"/>
      <c r="G24" s="35"/>
      <c r="H24" s="49"/>
      <c r="I24" s="50">
        <v>0</v>
      </c>
      <c r="J24" s="51">
        <f t="shared" si="2"/>
        <v>0</v>
      </c>
    </row>
    <row r="25" spans="1:10" x14ac:dyDescent="0.3">
      <c r="A25" s="52"/>
      <c r="B25" s="33"/>
      <c r="C25" s="33"/>
      <c r="D25" s="44"/>
      <c r="E25" s="33"/>
      <c r="F25" s="33"/>
      <c r="G25" s="33"/>
      <c r="H25" s="142" t="s">
        <v>158</v>
      </c>
      <c r="I25" s="142"/>
      <c r="J25" s="45">
        <f>SUM(J20:J24)</f>
        <v>0</v>
      </c>
    </row>
    <row r="27" spans="1:10" x14ac:dyDescent="0.3">
      <c r="A27" s="76" t="s">
        <v>220</v>
      </c>
    </row>
    <row r="28" spans="1:10" ht="18" x14ac:dyDescent="0.3">
      <c r="A28" s="158" t="s">
        <v>374</v>
      </c>
      <c r="B28" s="159"/>
      <c r="C28" s="159"/>
      <c r="D28" s="159"/>
      <c r="E28" s="159"/>
      <c r="F28" s="159"/>
      <c r="G28" s="46"/>
      <c r="H28" s="46"/>
      <c r="I28" s="46"/>
      <c r="J28" s="46"/>
    </row>
    <row r="29" spans="1:10" ht="15" customHeight="1" x14ac:dyDescent="0.3">
      <c r="A29" s="163" t="s">
        <v>399</v>
      </c>
      <c r="B29" s="149" t="s">
        <v>2</v>
      </c>
      <c r="C29" s="149"/>
      <c r="D29" s="149"/>
      <c r="E29" s="149"/>
      <c r="F29" s="149"/>
      <c r="G29" s="149"/>
      <c r="H29" s="149"/>
      <c r="I29" s="149"/>
      <c r="J29" s="149"/>
    </row>
    <row r="30" spans="1:10" ht="15" customHeight="1" x14ac:dyDescent="0.3">
      <c r="A30" s="165"/>
      <c r="B30" s="37" t="s">
        <v>161</v>
      </c>
      <c r="C30" s="37" t="s">
        <v>29</v>
      </c>
      <c r="D30" s="37" t="s">
        <v>39</v>
      </c>
      <c r="E30" s="37" t="s">
        <v>382</v>
      </c>
      <c r="F30" s="37" t="s">
        <v>223</v>
      </c>
      <c r="G30" s="37" t="s">
        <v>78</v>
      </c>
      <c r="H30" s="37" t="s">
        <v>86</v>
      </c>
      <c r="I30" s="37" t="s">
        <v>136</v>
      </c>
      <c r="J30" s="37" t="s">
        <v>137</v>
      </c>
    </row>
    <row r="31" spans="1:10" ht="15" customHeight="1" x14ac:dyDescent="0.3">
      <c r="A31" s="167" t="s">
        <v>290</v>
      </c>
      <c r="B31" s="24" t="s">
        <v>186</v>
      </c>
      <c r="C31" s="25"/>
      <c r="D31" s="28"/>
      <c r="E31" s="42"/>
      <c r="F31" s="42"/>
      <c r="G31" s="42"/>
      <c r="H31" s="42"/>
      <c r="I31" s="43">
        <v>0</v>
      </c>
      <c r="J31" s="43">
        <f>H31*I31</f>
        <v>0</v>
      </c>
    </row>
    <row r="32" spans="1:10" ht="15" customHeight="1" x14ac:dyDescent="0.3">
      <c r="A32" s="168"/>
      <c r="B32" s="24" t="s">
        <v>187</v>
      </c>
      <c r="C32" s="25"/>
      <c r="D32" s="28"/>
      <c r="E32" s="42"/>
      <c r="F32" s="42"/>
      <c r="G32" s="42"/>
      <c r="H32" s="42"/>
      <c r="I32" s="43">
        <v>0</v>
      </c>
      <c r="J32" s="43">
        <f t="shared" ref="J32:J34" si="3">H32*I32</f>
        <v>0</v>
      </c>
    </row>
    <row r="33" spans="1:10" ht="15" customHeight="1" x14ac:dyDescent="0.3">
      <c r="A33" s="168"/>
      <c r="B33" s="24" t="s">
        <v>197</v>
      </c>
      <c r="C33" s="25"/>
      <c r="D33" s="28"/>
      <c r="E33" s="42"/>
      <c r="F33" s="42"/>
      <c r="G33" s="42"/>
      <c r="H33" s="42"/>
      <c r="I33" s="43">
        <v>0</v>
      </c>
      <c r="J33" s="43">
        <f t="shared" si="3"/>
        <v>0</v>
      </c>
    </row>
    <row r="34" spans="1:10" ht="15" customHeight="1" x14ac:dyDescent="0.3">
      <c r="A34" s="169"/>
      <c r="B34" s="24" t="s">
        <v>194</v>
      </c>
      <c r="C34" s="25"/>
      <c r="D34" s="28"/>
      <c r="E34" s="42"/>
      <c r="F34" s="42"/>
      <c r="G34" s="42"/>
      <c r="H34" s="42"/>
      <c r="I34" s="43">
        <v>0</v>
      </c>
      <c r="J34" s="43">
        <f t="shared" si="3"/>
        <v>0</v>
      </c>
    </row>
    <row r="35" spans="1:10" x14ac:dyDescent="0.3">
      <c r="B35" s="33"/>
      <c r="C35" s="33"/>
      <c r="D35" s="44"/>
      <c r="E35" s="33"/>
      <c r="F35" s="33"/>
      <c r="G35" s="33"/>
      <c r="H35" s="142" t="s">
        <v>158</v>
      </c>
      <c r="I35" s="142"/>
      <c r="J35" s="47">
        <f>SUM(J31:J34)</f>
        <v>0</v>
      </c>
    </row>
  </sheetData>
  <mergeCells count="27">
    <mergeCell ref="H35:I35"/>
    <mergeCell ref="A29:A30"/>
    <mergeCell ref="A31:A34"/>
    <mergeCell ref="B29:J29"/>
    <mergeCell ref="E24:F24"/>
    <mergeCell ref="H25:I25"/>
    <mergeCell ref="A28:F28"/>
    <mergeCell ref="A20:A24"/>
    <mergeCell ref="E20:F20"/>
    <mergeCell ref="E21:F21"/>
    <mergeCell ref="E22:F22"/>
    <mergeCell ref="E23:F23"/>
    <mergeCell ref="H14:I14"/>
    <mergeCell ref="A17:J17"/>
    <mergeCell ref="A18:A19"/>
    <mergeCell ref="B18:J18"/>
    <mergeCell ref="E19:F19"/>
    <mergeCell ref="A2:F2"/>
    <mergeCell ref="A3:A4"/>
    <mergeCell ref="B3:J3"/>
    <mergeCell ref="E4:F4"/>
    <mergeCell ref="A5:A13"/>
    <mergeCell ref="E5:F5"/>
    <mergeCell ref="E6:F6"/>
    <mergeCell ref="E7:F7"/>
    <mergeCell ref="E9:F9"/>
    <mergeCell ref="B10:J10"/>
  </mergeCells>
  <conditionalFormatting sqref="E5:E9">
    <cfRule type="duplicateValues" dxfId="27" priority="3"/>
  </conditionalFormatting>
  <conditionalFormatting sqref="E20:E24">
    <cfRule type="duplicateValues" dxfId="26" priority="2"/>
  </conditionalFormatting>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BD7A6-3D59-4293-87C4-551D51C79CC2}">
  <dimension ref="A2:J25"/>
  <sheetViews>
    <sheetView zoomScale="90" zoomScaleNormal="90" workbookViewId="0">
      <selection activeCell="C33" sqref="C33"/>
    </sheetView>
  </sheetViews>
  <sheetFormatPr baseColWidth="10" defaultRowHeight="14.4" x14ac:dyDescent="0.3"/>
  <cols>
    <col min="1" max="1" width="24" customWidth="1"/>
    <col min="2" max="2" width="24.33203125" customWidth="1"/>
    <col min="3" max="3" width="32.33203125" customWidth="1"/>
    <col min="4" max="4" width="24.77734375" customWidth="1"/>
    <col min="5" max="5" width="30.21875" customWidth="1"/>
    <col min="6" max="6" width="20.21875" customWidth="1"/>
    <col min="7" max="7" width="17.6640625" customWidth="1"/>
    <col min="8" max="8" width="14.77734375" customWidth="1"/>
    <col min="9" max="9" width="15.44140625" customWidth="1"/>
    <col min="10" max="10" width="17.6640625" customWidth="1"/>
  </cols>
  <sheetData>
    <row r="2" spans="1:10" ht="18" x14ac:dyDescent="0.3">
      <c r="A2" s="158" t="s">
        <v>292</v>
      </c>
      <c r="B2" s="159"/>
      <c r="C2" s="159"/>
      <c r="D2" s="159"/>
      <c r="E2" s="159"/>
      <c r="F2" s="159"/>
      <c r="G2" s="46"/>
      <c r="H2" s="46"/>
      <c r="I2" s="46"/>
      <c r="J2" s="46"/>
    </row>
    <row r="3" spans="1:10" x14ac:dyDescent="0.3">
      <c r="A3" s="145" t="s">
        <v>399</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04" t="s">
        <v>294</v>
      </c>
      <c r="B5" s="24" t="s">
        <v>163</v>
      </c>
      <c r="C5" s="25"/>
      <c r="D5" s="25"/>
      <c r="E5" s="143"/>
      <c r="F5" s="143"/>
      <c r="G5" s="28"/>
      <c r="H5" s="28"/>
      <c r="I5" s="29">
        <v>0</v>
      </c>
      <c r="J5" s="29">
        <f>H5*I5</f>
        <v>0</v>
      </c>
    </row>
    <row r="6" spans="1:10" x14ac:dyDescent="0.3">
      <c r="A6" s="104"/>
      <c r="B6" s="24" t="s">
        <v>164</v>
      </c>
      <c r="C6" s="25"/>
      <c r="D6" s="25"/>
      <c r="E6" s="143"/>
      <c r="F6" s="143"/>
      <c r="G6" s="28"/>
      <c r="H6" s="28"/>
      <c r="I6" s="29">
        <v>0</v>
      </c>
      <c r="J6" s="29">
        <f t="shared" ref="J6:J9" si="0">H6*I6</f>
        <v>0</v>
      </c>
    </row>
    <row r="7" spans="1:10" x14ac:dyDescent="0.3">
      <c r="A7" s="104"/>
      <c r="B7" s="24" t="s">
        <v>15</v>
      </c>
      <c r="C7" s="25"/>
      <c r="D7" s="25"/>
      <c r="E7" s="143"/>
      <c r="F7" s="143"/>
      <c r="G7" s="28"/>
      <c r="H7" s="28"/>
      <c r="I7" s="29">
        <v>0</v>
      </c>
      <c r="J7" s="29">
        <f t="shared" si="0"/>
        <v>0</v>
      </c>
    </row>
    <row r="8" spans="1:10" x14ac:dyDescent="0.3">
      <c r="A8" s="104"/>
      <c r="B8" s="24" t="s">
        <v>25</v>
      </c>
      <c r="C8" s="25"/>
      <c r="D8" s="25"/>
      <c r="E8" s="134"/>
      <c r="F8" s="135"/>
      <c r="G8" s="28"/>
      <c r="H8" s="28"/>
      <c r="I8" s="29">
        <v>0</v>
      </c>
      <c r="J8" s="29">
        <f t="shared" si="0"/>
        <v>0</v>
      </c>
    </row>
    <row r="9" spans="1:10" x14ac:dyDescent="0.3">
      <c r="A9" s="104"/>
      <c r="B9" s="24" t="s">
        <v>51</v>
      </c>
      <c r="C9" s="25"/>
      <c r="D9" s="25"/>
      <c r="E9" s="143"/>
      <c r="F9" s="143"/>
      <c r="G9" s="28"/>
      <c r="H9" s="28"/>
      <c r="I9" s="29">
        <v>0</v>
      </c>
      <c r="J9" s="29">
        <f t="shared" si="0"/>
        <v>0</v>
      </c>
    </row>
    <row r="10" spans="1:10" x14ac:dyDescent="0.3">
      <c r="A10" s="104"/>
      <c r="B10" s="149" t="s">
        <v>2</v>
      </c>
      <c r="C10" s="149"/>
      <c r="D10" s="149"/>
      <c r="E10" s="149"/>
      <c r="F10" s="149"/>
      <c r="G10" s="149"/>
      <c r="H10" s="149"/>
      <c r="I10" s="149"/>
      <c r="J10" s="149"/>
    </row>
    <row r="11" spans="1:10" x14ac:dyDescent="0.3">
      <c r="A11" s="104"/>
      <c r="B11" s="37" t="s">
        <v>161</v>
      </c>
      <c r="C11" s="37" t="s">
        <v>29</v>
      </c>
      <c r="D11" s="37" t="s">
        <v>39</v>
      </c>
      <c r="E11" s="37" t="s">
        <v>382</v>
      </c>
      <c r="F11" s="37" t="s">
        <v>223</v>
      </c>
      <c r="G11" s="37" t="s">
        <v>78</v>
      </c>
      <c r="H11" s="37" t="s">
        <v>86</v>
      </c>
      <c r="I11" s="37" t="s">
        <v>136</v>
      </c>
      <c r="J11" s="37" t="s">
        <v>137</v>
      </c>
    </row>
    <row r="12" spans="1:10" x14ac:dyDescent="0.3">
      <c r="A12" s="104"/>
      <c r="B12" s="24" t="s">
        <v>218</v>
      </c>
      <c r="C12" s="25"/>
      <c r="D12" s="28"/>
      <c r="E12" s="42"/>
      <c r="F12" s="42"/>
      <c r="G12" s="42"/>
      <c r="H12" s="42"/>
      <c r="I12" s="43">
        <v>0</v>
      </c>
      <c r="J12" s="43">
        <f>H12*I12</f>
        <v>0</v>
      </c>
    </row>
    <row r="13" spans="1:10" x14ac:dyDescent="0.3">
      <c r="A13" s="104"/>
      <c r="B13" s="24" t="s">
        <v>69</v>
      </c>
      <c r="C13" s="25"/>
      <c r="D13" s="28"/>
      <c r="E13" s="42"/>
      <c r="F13" s="42"/>
      <c r="G13" s="42"/>
      <c r="H13" s="42"/>
      <c r="I13" s="43">
        <v>0</v>
      </c>
      <c r="J13" s="43">
        <f t="shared" ref="J13" si="1">H13*I13</f>
        <v>0</v>
      </c>
    </row>
    <row r="14" spans="1:10" x14ac:dyDescent="0.3">
      <c r="B14" s="33"/>
      <c r="C14" s="33"/>
      <c r="D14" s="44"/>
      <c r="E14" s="33"/>
      <c r="F14" s="33"/>
      <c r="G14" s="33"/>
      <c r="H14" s="142" t="s">
        <v>158</v>
      </c>
      <c r="I14" s="142"/>
      <c r="J14" s="47">
        <f>SUM(J5:J9,J12:J13)</f>
        <v>0</v>
      </c>
    </row>
    <row r="16" spans="1:10" x14ac:dyDescent="0.3">
      <c r="A16" s="76" t="s">
        <v>219</v>
      </c>
    </row>
    <row r="17" spans="1:10" ht="18" x14ac:dyDescent="0.3">
      <c r="A17" s="158" t="s">
        <v>293</v>
      </c>
      <c r="B17" s="159"/>
      <c r="C17" s="159"/>
      <c r="D17" s="159"/>
      <c r="E17" s="159"/>
      <c r="F17" s="159"/>
      <c r="G17" s="159"/>
      <c r="H17" s="159"/>
      <c r="I17" s="159"/>
      <c r="J17" s="160"/>
    </row>
    <row r="18" spans="1:10" x14ac:dyDescent="0.3">
      <c r="A18" s="163" t="s">
        <v>399</v>
      </c>
      <c r="B18" s="149" t="s">
        <v>144</v>
      </c>
      <c r="C18" s="149"/>
      <c r="D18" s="149"/>
      <c r="E18" s="149"/>
      <c r="F18" s="149"/>
      <c r="G18" s="149"/>
      <c r="H18" s="149"/>
      <c r="I18" s="149"/>
      <c r="J18" s="149"/>
    </row>
    <row r="19" spans="1:10" x14ac:dyDescent="0.3">
      <c r="A19" s="165"/>
      <c r="B19" s="37" t="s">
        <v>161</v>
      </c>
      <c r="C19" s="37" t="s">
        <v>29</v>
      </c>
      <c r="D19" s="37" t="s">
        <v>39</v>
      </c>
      <c r="E19" s="150" t="s">
        <v>64</v>
      </c>
      <c r="F19" s="150"/>
      <c r="G19" s="37" t="s">
        <v>78</v>
      </c>
      <c r="H19" s="37" t="s">
        <v>86</v>
      </c>
      <c r="I19" s="37" t="s">
        <v>136</v>
      </c>
      <c r="J19" s="37" t="s">
        <v>137</v>
      </c>
    </row>
    <row r="20" spans="1:10" x14ac:dyDescent="0.3">
      <c r="A20" s="104" t="s">
        <v>294</v>
      </c>
      <c r="B20" s="24" t="s">
        <v>163</v>
      </c>
      <c r="C20" s="25"/>
      <c r="D20" s="25"/>
      <c r="E20" s="143"/>
      <c r="F20" s="143"/>
      <c r="G20" s="35"/>
      <c r="H20" s="49"/>
      <c r="I20" s="50">
        <v>0</v>
      </c>
      <c r="J20" s="51">
        <f>H20*I20</f>
        <v>0</v>
      </c>
    </row>
    <row r="21" spans="1:10" x14ac:dyDescent="0.3">
      <c r="A21" s="104"/>
      <c r="B21" s="24" t="s">
        <v>164</v>
      </c>
      <c r="C21" s="24"/>
      <c r="D21" s="24"/>
      <c r="E21" s="143"/>
      <c r="F21" s="143"/>
      <c r="G21" s="35"/>
      <c r="H21" s="49"/>
      <c r="I21" s="50">
        <v>0</v>
      </c>
      <c r="J21" s="51">
        <f t="shared" ref="J21:J24" si="2">H21*I21</f>
        <v>0</v>
      </c>
    </row>
    <row r="22" spans="1:10" x14ac:dyDescent="0.3">
      <c r="A22" s="104"/>
      <c r="B22" s="24" t="s">
        <v>15</v>
      </c>
      <c r="C22" s="24"/>
      <c r="D22" s="24"/>
      <c r="E22" s="134"/>
      <c r="F22" s="135"/>
      <c r="G22" s="35"/>
      <c r="H22" s="49"/>
      <c r="I22" s="50">
        <v>0</v>
      </c>
      <c r="J22" s="51">
        <f t="shared" si="2"/>
        <v>0</v>
      </c>
    </row>
    <row r="23" spans="1:10" x14ac:dyDescent="0.3">
      <c r="A23" s="104"/>
      <c r="B23" s="24" t="s">
        <v>25</v>
      </c>
      <c r="C23" s="24"/>
      <c r="D23" s="24"/>
      <c r="E23" s="143"/>
      <c r="F23" s="143"/>
      <c r="G23" s="35"/>
      <c r="H23" s="49"/>
      <c r="I23" s="50">
        <v>0</v>
      </c>
      <c r="J23" s="51">
        <f t="shared" si="2"/>
        <v>0</v>
      </c>
    </row>
    <row r="24" spans="1:10" x14ac:dyDescent="0.3">
      <c r="A24" s="104"/>
      <c r="B24" s="24" t="s">
        <v>51</v>
      </c>
      <c r="C24" s="24"/>
      <c r="D24" s="24"/>
      <c r="E24" s="143"/>
      <c r="F24" s="143"/>
      <c r="G24" s="35"/>
      <c r="H24" s="49"/>
      <c r="I24" s="50">
        <v>0</v>
      </c>
      <c r="J24" s="51">
        <f t="shared" si="2"/>
        <v>0</v>
      </c>
    </row>
    <row r="25" spans="1:10" x14ac:dyDescent="0.3">
      <c r="A25" s="52"/>
      <c r="B25" s="33"/>
      <c r="C25" s="33"/>
      <c r="D25" s="44"/>
      <c r="E25" s="33"/>
      <c r="F25" s="33"/>
      <c r="G25" s="33"/>
      <c r="H25" s="142" t="s">
        <v>158</v>
      </c>
      <c r="I25" s="142"/>
      <c r="J25" s="45">
        <f>SUM(J20:J24)</f>
        <v>0</v>
      </c>
    </row>
  </sheetData>
  <mergeCells count="23">
    <mergeCell ref="E24:F24"/>
    <mergeCell ref="H25:I25"/>
    <mergeCell ref="H14:I14"/>
    <mergeCell ref="A17:J17"/>
    <mergeCell ref="A18:A19"/>
    <mergeCell ref="B18:J18"/>
    <mergeCell ref="E19:F19"/>
    <mergeCell ref="A20:A24"/>
    <mergeCell ref="E20:F20"/>
    <mergeCell ref="E21:F21"/>
    <mergeCell ref="E22:F22"/>
    <mergeCell ref="E23:F23"/>
    <mergeCell ref="A2:F2"/>
    <mergeCell ref="A3:A4"/>
    <mergeCell ref="B3:J3"/>
    <mergeCell ref="E4:F4"/>
    <mergeCell ref="A5:A13"/>
    <mergeCell ref="E5:F5"/>
    <mergeCell ref="E6:F6"/>
    <mergeCell ref="E7:F7"/>
    <mergeCell ref="E9:F9"/>
    <mergeCell ref="B10:J10"/>
    <mergeCell ref="E8:F8"/>
  </mergeCells>
  <conditionalFormatting sqref="E5:E9">
    <cfRule type="duplicateValues" dxfId="25" priority="2"/>
  </conditionalFormatting>
  <conditionalFormatting sqref="E20:E24">
    <cfRule type="duplicateValues" dxfId="24" priority="1"/>
  </conditionalFormatting>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FAAE1-108A-41D3-ACCD-18EF0E3D3C05}">
  <dimension ref="A2:J39"/>
  <sheetViews>
    <sheetView workbookViewId="0">
      <selection activeCell="A3" sqref="A3:A5"/>
    </sheetView>
  </sheetViews>
  <sheetFormatPr baseColWidth="10" defaultRowHeight="14.4" x14ac:dyDescent="0.3"/>
  <cols>
    <col min="1" max="1" width="24" customWidth="1"/>
    <col min="2" max="2" width="24.33203125" customWidth="1"/>
    <col min="3" max="3" width="32.33203125" customWidth="1"/>
    <col min="4" max="4" width="24.77734375" customWidth="1"/>
    <col min="5" max="5" width="30.21875" customWidth="1"/>
    <col min="6" max="6" width="20.21875" customWidth="1"/>
    <col min="7" max="7" width="17.6640625" customWidth="1"/>
    <col min="8" max="8" width="14.77734375" customWidth="1"/>
    <col min="9" max="9" width="15.44140625" customWidth="1"/>
    <col min="10" max="10" width="17.6640625" customWidth="1"/>
  </cols>
  <sheetData>
    <row r="2" spans="1:10" ht="18" x14ac:dyDescent="0.3">
      <c r="A2" s="158" t="s">
        <v>297</v>
      </c>
      <c r="B2" s="159"/>
      <c r="C2" s="159"/>
      <c r="D2" s="159"/>
      <c r="E2" s="159"/>
      <c r="F2" s="159"/>
      <c r="G2" s="46"/>
      <c r="H2" s="46"/>
      <c r="I2" s="46"/>
      <c r="J2" s="46"/>
    </row>
    <row r="3" spans="1:10" x14ac:dyDescent="0.3">
      <c r="A3" s="145" t="s">
        <v>399</v>
      </c>
      <c r="B3" s="149" t="s">
        <v>144</v>
      </c>
      <c r="C3" s="149"/>
      <c r="D3" s="149"/>
      <c r="E3" s="149"/>
      <c r="F3" s="149"/>
      <c r="G3" s="149"/>
      <c r="H3" s="149"/>
      <c r="I3" s="149"/>
      <c r="J3" s="149"/>
    </row>
    <row r="4" spans="1:10" x14ac:dyDescent="0.3">
      <c r="A4" s="145"/>
      <c r="B4" s="191" t="s">
        <v>296</v>
      </c>
      <c r="C4" s="192"/>
      <c r="D4" s="192"/>
      <c r="E4" s="192"/>
      <c r="F4" s="192"/>
      <c r="G4" s="192"/>
      <c r="H4" s="192"/>
      <c r="I4" s="192"/>
      <c r="J4" s="193"/>
    </row>
    <row r="5" spans="1:10" x14ac:dyDescent="0.3">
      <c r="A5" s="145"/>
      <c r="B5" s="37" t="s">
        <v>161</v>
      </c>
      <c r="C5" s="37" t="s">
        <v>29</v>
      </c>
      <c r="D5" s="37" t="s">
        <v>39</v>
      </c>
      <c r="E5" s="150" t="s">
        <v>64</v>
      </c>
      <c r="F5" s="150"/>
      <c r="G5" s="37" t="s">
        <v>78</v>
      </c>
      <c r="H5" s="37" t="s">
        <v>86</v>
      </c>
      <c r="I5" s="37" t="s">
        <v>136</v>
      </c>
      <c r="J5" s="37" t="s">
        <v>137</v>
      </c>
    </row>
    <row r="6" spans="1:10" x14ac:dyDescent="0.3">
      <c r="A6" s="104" t="s">
        <v>295</v>
      </c>
      <c r="B6" s="24" t="s">
        <v>163</v>
      </c>
      <c r="C6" s="25"/>
      <c r="D6" s="25"/>
      <c r="E6" s="134"/>
      <c r="F6" s="135"/>
      <c r="G6" s="28"/>
      <c r="H6" s="28"/>
      <c r="I6" s="29">
        <v>0</v>
      </c>
      <c r="J6" s="29">
        <f>H6*I6</f>
        <v>0</v>
      </c>
    </row>
    <row r="7" spans="1:10" x14ac:dyDescent="0.3">
      <c r="A7" s="104"/>
      <c r="B7" s="24" t="s">
        <v>164</v>
      </c>
      <c r="C7" s="25"/>
      <c r="D7" s="25"/>
      <c r="E7" s="143"/>
      <c r="F7" s="143"/>
      <c r="G7" s="28"/>
      <c r="H7" s="28"/>
      <c r="I7" s="29">
        <v>0</v>
      </c>
      <c r="J7" s="29">
        <f t="shared" ref="J7:J8" si="0">H7*I7</f>
        <v>0</v>
      </c>
    </row>
    <row r="8" spans="1:10" x14ac:dyDescent="0.3">
      <c r="A8" s="104"/>
      <c r="B8" s="24" t="s">
        <v>176</v>
      </c>
      <c r="C8" s="25"/>
      <c r="D8" s="25"/>
      <c r="E8" s="143"/>
      <c r="F8" s="143"/>
      <c r="G8" s="28"/>
      <c r="H8" s="28"/>
      <c r="I8" s="29">
        <v>0</v>
      </c>
      <c r="J8" s="29">
        <f t="shared" si="0"/>
        <v>0</v>
      </c>
    </row>
    <row r="9" spans="1:10" x14ac:dyDescent="0.3">
      <c r="A9" s="104"/>
      <c r="B9" s="24" t="s">
        <v>51</v>
      </c>
      <c r="C9" s="25"/>
      <c r="D9" s="25"/>
      <c r="E9" s="95"/>
      <c r="F9" s="95"/>
      <c r="G9" s="95"/>
      <c r="H9" s="95"/>
      <c r="I9" s="29"/>
      <c r="J9" s="29"/>
    </row>
    <row r="10" spans="1:10" x14ac:dyDescent="0.3">
      <c r="A10" s="104"/>
      <c r="B10" s="149" t="s">
        <v>2</v>
      </c>
      <c r="C10" s="149"/>
      <c r="D10" s="149"/>
      <c r="E10" s="149"/>
      <c r="F10" s="149"/>
      <c r="G10" s="149"/>
      <c r="H10" s="149"/>
      <c r="I10" s="149"/>
      <c r="J10" s="149"/>
    </row>
    <row r="11" spans="1:10" x14ac:dyDescent="0.3">
      <c r="A11" s="104"/>
      <c r="B11" s="37" t="s">
        <v>161</v>
      </c>
      <c r="C11" s="37" t="s">
        <v>29</v>
      </c>
      <c r="D11" s="37" t="s">
        <v>39</v>
      </c>
      <c r="E11" s="37" t="s">
        <v>382</v>
      </c>
      <c r="F11" s="37" t="s">
        <v>223</v>
      </c>
      <c r="G11" s="37" t="s">
        <v>78</v>
      </c>
      <c r="H11" s="37" t="s">
        <v>86</v>
      </c>
      <c r="I11" s="37" t="s">
        <v>136</v>
      </c>
      <c r="J11" s="37" t="s">
        <v>137</v>
      </c>
    </row>
    <row r="12" spans="1:10" x14ac:dyDescent="0.3">
      <c r="A12" s="104"/>
      <c r="B12" s="24" t="s">
        <v>97</v>
      </c>
      <c r="C12" s="25"/>
      <c r="D12" s="28"/>
      <c r="E12" s="42"/>
      <c r="F12" s="42"/>
      <c r="G12" s="42"/>
      <c r="H12" s="42"/>
      <c r="I12" s="43">
        <v>0</v>
      </c>
      <c r="J12" s="43">
        <f>H12*I12</f>
        <v>0</v>
      </c>
    </row>
    <row r="13" spans="1:10" x14ac:dyDescent="0.3">
      <c r="A13" s="104"/>
      <c r="B13" s="24" t="s">
        <v>93</v>
      </c>
      <c r="C13" s="25"/>
      <c r="D13" s="28"/>
      <c r="E13" s="42"/>
      <c r="F13" s="42"/>
      <c r="G13" s="42"/>
      <c r="H13" s="42"/>
      <c r="I13" s="43">
        <v>0</v>
      </c>
      <c r="J13" s="43">
        <f t="shared" ref="J13" si="1">H13*I13</f>
        <v>0</v>
      </c>
    </row>
    <row r="14" spans="1:10" x14ac:dyDescent="0.3">
      <c r="B14" s="33"/>
      <c r="C14" s="33"/>
      <c r="D14" s="44"/>
      <c r="E14" s="33"/>
      <c r="F14" s="33"/>
      <c r="G14" s="33"/>
      <c r="H14" s="142" t="s">
        <v>158</v>
      </c>
      <c r="I14" s="142"/>
      <c r="J14" s="47">
        <f>SUM(J6:J9,J12:J13)</f>
        <v>0</v>
      </c>
    </row>
    <row r="16" spans="1:10" ht="18" x14ac:dyDescent="0.3">
      <c r="A16" s="158" t="s">
        <v>298</v>
      </c>
      <c r="B16" s="159"/>
      <c r="C16" s="159"/>
      <c r="D16" s="159"/>
      <c r="E16" s="159"/>
      <c r="F16" s="159"/>
      <c r="G16" s="46"/>
      <c r="H16" s="46"/>
      <c r="I16" s="46"/>
      <c r="J16" s="46"/>
    </row>
    <row r="17" spans="1:10" x14ac:dyDescent="0.3">
      <c r="A17" s="145" t="s">
        <v>399</v>
      </c>
      <c r="B17" s="149" t="s">
        <v>144</v>
      </c>
      <c r="C17" s="149"/>
      <c r="D17" s="149"/>
      <c r="E17" s="149"/>
      <c r="F17" s="149"/>
      <c r="G17" s="149"/>
      <c r="H17" s="149"/>
      <c r="I17" s="149"/>
      <c r="J17" s="149"/>
    </row>
    <row r="18" spans="1:10" x14ac:dyDescent="0.3">
      <c r="A18" s="145"/>
      <c r="B18" s="191" t="s">
        <v>296</v>
      </c>
      <c r="C18" s="192"/>
      <c r="D18" s="192"/>
      <c r="E18" s="192"/>
      <c r="F18" s="192"/>
      <c r="G18" s="192"/>
      <c r="H18" s="192"/>
      <c r="I18" s="192"/>
      <c r="J18" s="193"/>
    </row>
    <row r="19" spans="1:10" x14ac:dyDescent="0.3">
      <c r="A19" s="145"/>
      <c r="B19" s="37" t="s">
        <v>161</v>
      </c>
      <c r="C19" s="37" t="s">
        <v>29</v>
      </c>
      <c r="D19" s="37" t="s">
        <v>39</v>
      </c>
      <c r="E19" s="150" t="s">
        <v>64</v>
      </c>
      <c r="F19" s="150"/>
      <c r="G19" s="37" t="s">
        <v>78</v>
      </c>
      <c r="H19" s="37" t="s">
        <v>86</v>
      </c>
      <c r="I19" s="37" t="s">
        <v>136</v>
      </c>
      <c r="J19" s="37" t="s">
        <v>137</v>
      </c>
    </row>
    <row r="20" spans="1:10" x14ac:dyDescent="0.3">
      <c r="A20" s="104" t="s">
        <v>295</v>
      </c>
      <c r="B20" s="24" t="s">
        <v>163</v>
      </c>
      <c r="C20" s="25"/>
      <c r="D20" s="25"/>
      <c r="E20" s="143"/>
      <c r="F20" s="143"/>
      <c r="G20" s="28"/>
      <c r="H20" s="28"/>
      <c r="I20" s="29">
        <v>0</v>
      </c>
      <c r="J20" s="29">
        <f>H20*I20</f>
        <v>0</v>
      </c>
    </row>
    <row r="21" spans="1:10" x14ac:dyDescent="0.3">
      <c r="A21" s="104"/>
      <c r="B21" s="24" t="s">
        <v>164</v>
      </c>
      <c r="C21" s="25"/>
      <c r="D21" s="25"/>
      <c r="E21" s="143"/>
      <c r="F21" s="143"/>
      <c r="G21" s="28"/>
      <c r="H21" s="28"/>
      <c r="I21" s="29">
        <v>0</v>
      </c>
      <c r="J21" s="29">
        <f t="shared" ref="J21:J24" si="2">H21*I21</f>
        <v>0</v>
      </c>
    </row>
    <row r="22" spans="1:10" x14ac:dyDescent="0.3">
      <c r="A22" s="104"/>
      <c r="B22" s="24" t="s">
        <v>25</v>
      </c>
      <c r="C22" s="25"/>
      <c r="D22" s="25"/>
      <c r="E22" s="143"/>
      <c r="F22" s="143"/>
      <c r="G22" s="28"/>
      <c r="H22" s="28"/>
      <c r="I22" s="29">
        <v>0</v>
      </c>
      <c r="J22" s="29">
        <f t="shared" si="2"/>
        <v>0</v>
      </c>
    </row>
    <row r="23" spans="1:10" x14ac:dyDescent="0.3">
      <c r="A23" s="104"/>
      <c r="B23" s="24" t="s">
        <v>15</v>
      </c>
      <c r="C23" s="25"/>
      <c r="D23" s="25"/>
      <c r="E23" s="28"/>
      <c r="F23" s="28"/>
      <c r="G23" s="28"/>
      <c r="H23" s="28"/>
      <c r="I23" s="29">
        <v>0</v>
      </c>
      <c r="J23" s="29">
        <f t="shared" si="2"/>
        <v>0</v>
      </c>
    </row>
    <row r="24" spans="1:10" x14ac:dyDescent="0.3">
      <c r="A24" s="104"/>
      <c r="B24" s="24" t="s">
        <v>51</v>
      </c>
      <c r="C24" s="25"/>
      <c r="D24" s="25"/>
      <c r="E24" s="28"/>
      <c r="F24" s="28"/>
      <c r="G24" s="28"/>
      <c r="H24" s="28"/>
      <c r="I24" s="29">
        <v>0</v>
      </c>
      <c r="J24" s="29">
        <f t="shared" si="2"/>
        <v>0</v>
      </c>
    </row>
    <row r="25" spans="1:10" x14ac:dyDescent="0.3">
      <c r="A25" s="104"/>
      <c r="B25" s="149" t="s">
        <v>2</v>
      </c>
      <c r="C25" s="149"/>
      <c r="D25" s="149"/>
      <c r="E25" s="149"/>
      <c r="F25" s="149"/>
      <c r="G25" s="149"/>
      <c r="H25" s="149"/>
      <c r="I25" s="149"/>
      <c r="J25" s="149"/>
    </row>
    <row r="26" spans="1:10" x14ac:dyDescent="0.3">
      <c r="A26" s="104"/>
      <c r="B26" s="37" t="s">
        <v>161</v>
      </c>
      <c r="C26" s="37" t="s">
        <v>29</v>
      </c>
      <c r="D26" s="37" t="s">
        <v>39</v>
      </c>
      <c r="E26" s="37" t="s">
        <v>382</v>
      </c>
      <c r="F26" s="37" t="s">
        <v>223</v>
      </c>
      <c r="G26" s="37" t="s">
        <v>78</v>
      </c>
      <c r="H26" s="37" t="s">
        <v>86</v>
      </c>
      <c r="I26" s="37" t="s">
        <v>136</v>
      </c>
      <c r="J26" s="37" t="s">
        <v>137</v>
      </c>
    </row>
    <row r="27" spans="1:10" x14ac:dyDescent="0.3">
      <c r="A27" s="104"/>
      <c r="B27" s="24" t="s">
        <v>97</v>
      </c>
      <c r="C27" s="25"/>
      <c r="D27" s="28"/>
      <c r="E27" s="42"/>
      <c r="F27" s="42"/>
      <c r="G27" s="42"/>
      <c r="H27" s="42"/>
      <c r="I27" s="43">
        <v>0</v>
      </c>
      <c r="J27" s="43">
        <f>H27*I27</f>
        <v>0</v>
      </c>
    </row>
    <row r="28" spans="1:10" x14ac:dyDescent="0.3">
      <c r="A28" s="104"/>
      <c r="B28" s="24" t="s">
        <v>69</v>
      </c>
      <c r="C28" s="25"/>
      <c r="D28" s="28"/>
      <c r="E28" s="42"/>
      <c r="F28" s="42"/>
      <c r="G28" s="42"/>
      <c r="H28" s="42"/>
      <c r="I28" s="43">
        <v>0</v>
      </c>
      <c r="J28" s="43">
        <f t="shared" ref="J28" si="3">H28*I28</f>
        <v>0</v>
      </c>
    </row>
    <row r="29" spans="1:10" x14ac:dyDescent="0.3">
      <c r="B29" s="33"/>
      <c r="C29" s="33"/>
      <c r="D29" s="44"/>
      <c r="E29" s="33"/>
      <c r="F29" s="33"/>
      <c r="G29" s="33"/>
      <c r="H29" s="142" t="s">
        <v>158</v>
      </c>
      <c r="I29" s="142"/>
      <c r="J29" s="47">
        <f>SUM(J20:J24,J27:J28)</f>
        <v>0</v>
      </c>
    </row>
    <row r="31" spans="1:10" x14ac:dyDescent="0.3">
      <c r="A31" s="76" t="s">
        <v>219</v>
      </c>
    </row>
    <row r="32" spans="1:10" ht="18" x14ac:dyDescent="0.3">
      <c r="A32" s="158" t="s">
        <v>299</v>
      </c>
      <c r="B32" s="159"/>
      <c r="C32" s="159"/>
      <c r="D32" s="159"/>
      <c r="E32" s="159"/>
      <c r="F32" s="159"/>
      <c r="G32" s="159"/>
      <c r="H32" s="159"/>
      <c r="I32" s="159"/>
      <c r="J32" s="160"/>
    </row>
    <row r="33" spans="1:10" x14ac:dyDescent="0.3">
      <c r="A33" s="163" t="s">
        <v>399</v>
      </c>
      <c r="B33" s="149" t="s">
        <v>144</v>
      </c>
      <c r="C33" s="149"/>
      <c r="D33" s="149"/>
      <c r="E33" s="149"/>
      <c r="F33" s="149"/>
      <c r="G33" s="149"/>
      <c r="H33" s="149"/>
      <c r="I33" s="149"/>
      <c r="J33" s="149"/>
    </row>
    <row r="34" spans="1:10" x14ac:dyDescent="0.3">
      <c r="A34" s="165"/>
      <c r="B34" s="37" t="s">
        <v>161</v>
      </c>
      <c r="C34" s="37" t="s">
        <v>29</v>
      </c>
      <c r="D34" s="37" t="s">
        <v>39</v>
      </c>
      <c r="E34" s="150" t="s">
        <v>64</v>
      </c>
      <c r="F34" s="150"/>
      <c r="G34" s="37" t="s">
        <v>78</v>
      </c>
      <c r="H34" s="37" t="s">
        <v>86</v>
      </c>
      <c r="I34" s="37" t="s">
        <v>136</v>
      </c>
      <c r="J34" s="37" t="s">
        <v>137</v>
      </c>
    </row>
    <row r="35" spans="1:10" x14ac:dyDescent="0.3">
      <c r="A35" s="170" t="s">
        <v>295</v>
      </c>
      <c r="B35" s="191" t="s">
        <v>296</v>
      </c>
      <c r="C35" s="192"/>
      <c r="D35" s="192"/>
      <c r="E35" s="192"/>
      <c r="F35" s="192"/>
      <c r="G35" s="192"/>
      <c r="H35" s="192"/>
      <c r="I35" s="192"/>
      <c r="J35" s="193"/>
    </row>
    <row r="36" spans="1:10" ht="14.4" customHeight="1" x14ac:dyDescent="0.3">
      <c r="A36" s="171"/>
      <c r="B36" s="24" t="s">
        <v>163</v>
      </c>
      <c r="C36" s="25"/>
      <c r="D36" s="25"/>
      <c r="E36" s="143"/>
      <c r="F36" s="143"/>
      <c r="G36" s="35"/>
      <c r="H36" s="49"/>
      <c r="I36" s="50">
        <v>0</v>
      </c>
      <c r="J36" s="51">
        <f>H36*I36</f>
        <v>0</v>
      </c>
    </row>
    <row r="37" spans="1:10" x14ac:dyDescent="0.3">
      <c r="A37" s="171"/>
      <c r="B37" s="24" t="s">
        <v>164</v>
      </c>
      <c r="C37" s="24"/>
      <c r="D37" s="24"/>
      <c r="E37" s="143"/>
      <c r="F37" s="143"/>
      <c r="G37" s="35"/>
      <c r="H37" s="49"/>
      <c r="I37" s="50">
        <v>0</v>
      </c>
      <c r="J37" s="51">
        <f t="shared" ref="J37:J38" si="4">H37*I37</f>
        <v>0</v>
      </c>
    </row>
    <row r="38" spans="1:10" x14ac:dyDescent="0.3">
      <c r="A38" s="172"/>
      <c r="B38" s="24" t="s">
        <v>25</v>
      </c>
      <c r="C38" s="24"/>
      <c r="D38" s="24"/>
      <c r="E38" s="134"/>
      <c r="F38" s="135"/>
      <c r="G38" s="35"/>
      <c r="H38" s="49"/>
      <c r="I38" s="50">
        <v>0</v>
      </c>
      <c r="J38" s="51">
        <f t="shared" si="4"/>
        <v>0</v>
      </c>
    </row>
    <row r="39" spans="1:10" x14ac:dyDescent="0.3">
      <c r="A39" s="52"/>
      <c r="B39" s="33"/>
      <c r="C39" s="33"/>
      <c r="D39" s="44"/>
      <c r="E39" s="33"/>
      <c r="F39" s="33"/>
      <c r="G39" s="33"/>
      <c r="H39" s="142" t="s">
        <v>158</v>
      </c>
      <c r="I39" s="142"/>
      <c r="J39" s="45">
        <f>SUM(J36:J38)</f>
        <v>0</v>
      </c>
    </row>
  </sheetData>
  <mergeCells count="32">
    <mergeCell ref="H14:I14"/>
    <mergeCell ref="H39:I39"/>
    <mergeCell ref="A32:J32"/>
    <mergeCell ref="A33:A34"/>
    <mergeCell ref="B33:J33"/>
    <mergeCell ref="E34:F34"/>
    <mergeCell ref="B35:J35"/>
    <mergeCell ref="A35:A38"/>
    <mergeCell ref="A16:F16"/>
    <mergeCell ref="A17:A19"/>
    <mergeCell ref="B17:J17"/>
    <mergeCell ref="B18:J18"/>
    <mergeCell ref="E19:F19"/>
    <mergeCell ref="E21:F21"/>
    <mergeCell ref="E22:F22"/>
    <mergeCell ref="B25:J25"/>
    <mergeCell ref="H29:I29"/>
    <mergeCell ref="E36:F36"/>
    <mergeCell ref="E37:F37"/>
    <mergeCell ref="E38:F38"/>
    <mergeCell ref="A20:A28"/>
    <mergeCell ref="E20:F20"/>
    <mergeCell ref="A2:F2"/>
    <mergeCell ref="A3:A5"/>
    <mergeCell ref="B3:J3"/>
    <mergeCell ref="E5:F5"/>
    <mergeCell ref="A6:A13"/>
    <mergeCell ref="E6:F6"/>
    <mergeCell ref="E7:F7"/>
    <mergeCell ref="E8:F8"/>
    <mergeCell ref="B10:J10"/>
    <mergeCell ref="B4:J4"/>
  </mergeCells>
  <conditionalFormatting sqref="E20:E24">
    <cfRule type="duplicateValues" dxfId="23" priority="1"/>
  </conditionalFormatting>
  <conditionalFormatting sqref="E36:E38">
    <cfRule type="duplicateValues" dxfId="22" priority="70"/>
  </conditionalFormatting>
  <conditionalFormatting sqref="E6:E9">
    <cfRule type="duplicateValues" dxfId="21" priority="89"/>
  </conditionalFormatting>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7D2F3-06F8-471F-B4C8-7450C599374B}">
  <dimension ref="A2:J58"/>
  <sheetViews>
    <sheetView workbookViewId="0">
      <selection activeCell="C55" sqref="C55"/>
    </sheetView>
  </sheetViews>
  <sheetFormatPr baseColWidth="10" defaultRowHeight="14.4" x14ac:dyDescent="0.3"/>
  <cols>
    <col min="1" max="1" width="24" customWidth="1"/>
    <col min="2" max="2" width="24.33203125" customWidth="1"/>
    <col min="3" max="3" width="32.33203125" customWidth="1"/>
    <col min="4" max="4" width="24.77734375" customWidth="1"/>
    <col min="5" max="5" width="30.21875" customWidth="1"/>
    <col min="6" max="6" width="20.21875" customWidth="1"/>
    <col min="7" max="7" width="17.6640625" customWidth="1"/>
    <col min="8" max="8" width="14.77734375" customWidth="1"/>
    <col min="9" max="9" width="15.44140625" customWidth="1"/>
    <col min="10" max="10" width="17.6640625" customWidth="1"/>
  </cols>
  <sheetData>
    <row r="2" spans="1:10" ht="18.75" customHeight="1" x14ac:dyDescent="0.3">
      <c r="A2" s="158" t="s">
        <v>300</v>
      </c>
      <c r="B2" s="159"/>
      <c r="C2" s="159"/>
      <c r="D2" s="159"/>
      <c r="E2" s="159"/>
      <c r="F2" s="159"/>
      <c r="G2" s="159"/>
      <c r="H2" s="159"/>
      <c r="I2" s="159"/>
      <c r="J2" s="160"/>
    </row>
    <row r="3" spans="1:10" x14ac:dyDescent="0.3">
      <c r="A3" s="145" t="s">
        <v>399</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04" t="s">
        <v>225</v>
      </c>
      <c r="B5" s="24" t="s">
        <v>163</v>
      </c>
      <c r="C5" s="25"/>
      <c r="D5" s="25"/>
      <c r="E5" s="143"/>
      <c r="F5" s="143"/>
      <c r="G5" s="28"/>
      <c r="H5" s="28"/>
      <c r="I5" s="29">
        <v>0</v>
      </c>
      <c r="J5" s="29">
        <f>H5*I5</f>
        <v>0</v>
      </c>
    </row>
    <row r="6" spans="1:10" x14ac:dyDescent="0.3">
      <c r="A6" s="104"/>
      <c r="B6" s="24" t="s">
        <v>164</v>
      </c>
      <c r="C6" s="25"/>
      <c r="D6" s="25"/>
      <c r="E6" s="143"/>
      <c r="F6" s="143"/>
      <c r="G6" s="28"/>
      <c r="H6" s="28"/>
      <c r="I6" s="29">
        <v>0</v>
      </c>
      <c r="J6" s="29">
        <f t="shared" ref="J6:J9" si="0">H6*I6</f>
        <v>0</v>
      </c>
    </row>
    <row r="7" spans="1:10" x14ac:dyDescent="0.3">
      <c r="A7" s="104"/>
      <c r="B7" s="24" t="s">
        <v>15</v>
      </c>
      <c r="C7" s="25"/>
      <c r="D7" s="25"/>
      <c r="E7" s="143"/>
      <c r="F7" s="143"/>
      <c r="G7" s="28"/>
      <c r="H7" s="28"/>
      <c r="I7" s="29">
        <v>0</v>
      </c>
      <c r="J7" s="29">
        <f t="shared" si="0"/>
        <v>0</v>
      </c>
    </row>
    <row r="8" spans="1:10" x14ac:dyDescent="0.3">
      <c r="A8" s="104"/>
      <c r="B8" s="24" t="s">
        <v>25</v>
      </c>
      <c r="C8" s="25"/>
      <c r="D8" s="25"/>
      <c r="E8" s="134"/>
      <c r="F8" s="135"/>
      <c r="G8" s="28"/>
      <c r="H8" s="28"/>
      <c r="I8" s="29">
        <v>0</v>
      </c>
      <c r="J8" s="29">
        <f t="shared" si="0"/>
        <v>0</v>
      </c>
    </row>
    <row r="9" spans="1:10" x14ac:dyDescent="0.3">
      <c r="A9" s="104"/>
      <c r="B9" s="24" t="s">
        <v>51</v>
      </c>
      <c r="C9" s="25"/>
      <c r="D9" s="25"/>
      <c r="E9" s="143"/>
      <c r="F9" s="143"/>
      <c r="G9" s="28"/>
      <c r="H9" s="28"/>
      <c r="I9" s="29">
        <v>0</v>
      </c>
      <c r="J9" s="29">
        <f t="shared" si="0"/>
        <v>0</v>
      </c>
    </row>
    <row r="10" spans="1:10" x14ac:dyDescent="0.3">
      <c r="A10" s="104"/>
      <c r="B10" s="149" t="s">
        <v>2</v>
      </c>
      <c r="C10" s="149"/>
      <c r="D10" s="149"/>
      <c r="E10" s="149"/>
      <c r="F10" s="149"/>
      <c r="G10" s="149"/>
      <c r="H10" s="149"/>
      <c r="I10" s="149"/>
      <c r="J10" s="149"/>
    </row>
    <row r="11" spans="1:10" x14ac:dyDescent="0.3">
      <c r="A11" s="104"/>
      <c r="B11" s="37" t="s">
        <v>161</v>
      </c>
      <c r="C11" s="37" t="s">
        <v>29</v>
      </c>
      <c r="D11" s="37" t="s">
        <v>39</v>
      </c>
      <c r="E11" s="37" t="s">
        <v>382</v>
      </c>
      <c r="F11" s="37" t="s">
        <v>223</v>
      </c>
      <c r="G11" s="37" t="s">
        <v>78</v>
      </c>
      <c r="H11" s="37" t="s">
        <v>86</v>
      </c>
      <c r="I11" s="37" t="s">
        <v>136</v>
      </c>
      <c r="J11" s="37" t="s">
        <v>137</v>
      </c>
    </row>
    <row r="12" spans="1:10" x14ac:dyDescent="0.3">
      <c r="A12" s="104"/>
      <c r="B12" s="24" t="s">
        <v>186</v>
      </c>
      <c r="C12" s="25"/>
      <c r="D12" s="28"/>
      <c r="E12" s="42"/>
      <c r="F12" s="42"/>
      <c r="G12" s="42"/>
      <c r="H12" s="42"/>
      <c r="I12" s="43">
        <v>0</v>
      </c>
      <c r="J12" s="43">
        <f>H12*I12</f>
        <v>0</v>
      </c>
    </row>
    <row r="13" spans="1:10" x14ac:dyDescent="0.3">
      <c r="A13" s="104"/>
      <c r="B13" s="24" t="s">
        <v>187</v>
      </c>
      <c r="C13" s="25"/>
      <c r="D13" s="28"/>
      <c r="E13" s="42"/>
      <c r="F13" s="42"/>
      <c r="G13" s="42"/>
      <c r="H13" s="42"/>
      <c r="I13" s="43">
        <v>0</v>
      </c>
      <c r="J13" s="43">
        <f t="shared" ref="J13:J17" si="1">H13*I13</f>
        <v>0</v>
      </c>
    </row>
    <row r="14" spans="1:10" x14ac:dyDescent="0.3">
      <c r="A14" s="104"/>
      <c r="B14" s="24" t="s">
        <v>252</v>
      </c>
      <c r="C14" s="25"/>
      <c r="D14" s="28"/>
      <c r="E14" s="42"/>
      <c r="F14" s="42"/>
      <c r="G14" s="42"/>
      <c r="H14" s="42"/>
      <c r="I14" s="43">
        <v>0</v>
      </c>
      <c r="J14" s="43">
        <f t="shared" si="1"/>
        <v>0</v>
      </c>
    </row>
    <row r="15" spans="1:10" x14ac:dyDescent="0.3">
      <c r="A15" s="104"/>
      <c r="B15" s="24" t="s">
        <v>197</v>
      </c>
      <c r="C15" s="25"/>
      <c r="D15" s="28"/>
      <c r="E15" s="42"/>
      <c r="F15" s="42"/>
      <c r="G15" s="42"/>
      <c r="H15" s="42"/>
      <c r="I15" s="43">
        <v>0</v>
      </c>
      <c r="J15" s="43">
        <f t="shared" si="1"/>
        <v>0</v>
      </c>
    </row>
    <row r="16" spans="1:10" x14ac:dyDescent="0.3">
      <c r="A16" s="104"/>
      <c r="B16" s="24" t="s">
        <v>194</v>
      </c>
      <c r="C16" s="25"/>
      <c r="D16" s="28"/>
      <c r="E16" s="42"/>
      <c r="F16" s="42"/>
      <c r="G16" s="42"/>
      <c r="H16" s="42"/>
      <c r="I16" s="43">
        <v>0</v>
      </c>
      <c r="J16" s="43">
        <f t="shared" si="1"/>
        <v>0</v>
      </c>
    </row>
    <row r="17" spans="1:10" x14ac:dyDescent="0.3">
      <c r="A17" s="104"/>
      <c r="B17" s="24" t="s">
        <v>246</v>
      </c>
      <c r="C17" s="25"/>
      <c r="D17" s="28"/>
      <c r="E17" s="42"/>
      <c r="F17" s="42"/>
      <c r="G17" s="42"/>
      <c r="H17" s="42"/>
      <c r="I17" s="43">
        <v>0</v>
      </c>
      <c r="J17" s="43">
        <f t="shared" si="1"/>
        <v>0</v>
      </c>
    </row>
    <row r="18" spans="1:10" x14ac:dyDescent="0.3">
      <c r="B18" s="33"/>
      <c r="C18" s="33"/>
      <c r="D18" s="44"/>
      <c r="E18" s="33"/>
      <c r="F18" s="33"/>
      <c r="G18" s="33"/>
      <c r="H18" s="142" t="s">
        <v>158</v>
      </c>
      <c r="I18" s="142"/>
      <c r="J18" s="47">
        <f>SUM(J5:J9,J12:J17)</f>
        <v>0</v>
      </c>
    </row>
    <row r="20" spans="1:10" ht="18.75" customHeight="1" x14ac:dyDescent="0.3">
      <c r="A20" s="158" t="s">
        <v>301</v>
      </c>
      <c r="B20" s="159"/>
      <c r="C20" s="159"/>
      <c r="D20" s="159"/>
      <c r="E20" s="159"/>
      <c r="F20" s="159"/>
      <c r="G20" s="159"/>
      <c r="H20" s="159"/>
      <c r="I20" s="159"/>
      <c r="J20" s="160"/>
    </row>
    <row r="21" spans="1:10" x14ac:dyDescent="0.3">
      <c r="A21" s="145" t="s">
        <v>399</v>
      </c>
      <c r="B21" s="149" t="s">
        <v>144</v>
      </c>
      <c r="C21" s="149"/>
      <c r="D21" s="149"/>
      <c r="E21" s="149"/>
      <c r="F21" s="149"/>
      <c r="G21" s="149"/>
      <c r="H21" s="149"/>
      <c r="I21" s="149"/>
      <c r="J21" s="149"/>
    </row>
    <row r="22" spans="1:10" x14ac:dyDescent="0.3">
      <c r="A22" s="145"/>
      <c r="B22" s="37" t="s">
        <v>161</v>
      </c>
      <c r="C22" s="37" t="s">
        <v>29</v>
      </c>
      <c r="D22" s="37" t="s">
        <v>39</v>
      </c>
      <c r="E22" s="150" t="s">
        <v>64</v>
      </c>
      <c r="F22" s="150"/>
      <c r="G22" s="37" t="s">
        <v>78</v>
      </c>
      <c r="H22" s="37" t="s">
        <v>86</v>
      </c>
      <c r="I22" s="37" t="s">
        <v>136</v>
      </c>
      <c r="J22" s="37" t="s">
        <v>137</v>
      </c>
    </row>
    <row r="23" spans="1:10" x14ac:dyDescent="0.3">
      <c r="A23" s="104" t="s">
        <v>225</v>
      </c>
      <c r="B23" s="24" t="s">
        <v>163</v>
      </c>
      <c r="C23" s="25"/>
      <c r="D23" s="25"/>
      <c r="E23" s="143"/>
      <c r="F23" s="143"/>
      <c r="G23" s="28"/>
      <c r="H23" s="28"/>
      <c r="I23" s="29">
        <v>0</v>
      </c>
      <c r="J23" s="29">
        <f>H23*I23</f>
        <v>0</v>
      </c>
    </row>
    <row r="24" spans="1:10" x14ac:dyDescent="0.3">
      <c r="A24" s="104"/>
      <c r="B24" s="24" t="s">
        <v>164</v>
      </c>
      <c r="C24" s="25"/>
      <c r="D24" s="25"/>
      <c r="E24" s="143"/>
      <c r="F24" s="143"/>
      <c r="G24" s="28"/>
      <c r="H24" s="28"/>
      <c r="I24" s="29">
        <v>0</v>
      </c>
      <c r="J24" s="29">
        <f t="shared" ref="J24:J25" si="2">H24*I24</f>
        <v>0</v>
      </c>
    </row>
    <row r="25" spans="1:10" x14ac:dyDescent="0.3">
      <c r="A25" s="104"/>
      <c r="B25" s="24" t="s">
        <v>51</v>
      </c>
      <c r="C25" s="25"/>
      <c r="D25" s="25"/>
      <c r="E25" s="143"/>
      <c r="F25" s="143"/>
      <c r="G25" s="28"/>
      <c r="H25" s="28"/>
      <c r="I25" s="29">
        <v>0</v>
      </c>
      <c r="J25" s="29">
        <f t="shared" si="2"/>
        <v>0</v>
      </c>
    </row>
    <row r="26" spans="1:10" x14ac:dyDescent="0.3">
      <c r="A26" s="104"/>
      <c r="B26" s="149" t="s">
        <v>2</v>
      </c>
      <c r="C26" s="149"/>
      <c r="D26" s="149"/>
      <c r="E26" s="149"/>
      <c r="F26" s="149"/>
      <c r="G26" s="149"/>
      <c r="H26" s="149"/>
      <c r="I26" s="149"/>
      <c r="J26" s="149"/>
    </row>
    <row r="27" spans="1:10" x14ac:dyDescent="0.3">
      <c r="A27" s="104"/>
      <c r="B27" s="37" t="s">
        <v>161</v>
      </c>
      <c r="C27" s="37" t="s">
        <v>29</v>
      </c>
      <c r="D27" s="37" t="s">
        <v>39</v>
      </c>
      <c r="E27" s="37" t="s">
        <v>382</v>
      </c>
      <c r="F27" s="37" t="s">
        <v>223</v>
      </c>
      <c r="G27" s="37" t="s">
        <v>78</v>
      </c>
      <c r="H27" s="37" t="s">
        <v>86</v>
      </c>
      <c r="I27" s="37" t="s">
        <v>136</v>
      </c>
      <c r="J27" s="37" t="s">
        <v>137</v>
      </c>
    </row>
    <row r="28" spans="1:10" x14ac:dyDescent="0.3">
      <c r="A28" s="104"/>
      <c r="B28" s="24" t="s">
        <v>186</v>
      </c>
      <c r="C28" s="25"/>
      <c r="D28" s="28"/>
      <c r="E28" s="42"/>
      <c r="F28" s="42"/>
      <c r="G28" s="42"/>
      <c r="H28" s="42"/>
      <c r="I28" s="43">
        <v>0</v>
      </c>
      <c r="J28" s="43">
        <f>H28*I28</f>
        <v>0</v>
      </c>
    </row>
    <row r="29" spans="1:10" x14ac:dyDescent="0.3">
      <c r="A29" s="104"/>
      <c r="B29" s="24" t="s">
        <v>187</v>
      </c>
      <c r="C29" s="25"/>
      <c r="D29" s="28"/>
      <c r="E29" s="42"/>
      <c r="F29" s="42"/>
      <c r="G29" s="42"/>
      <c r="H29" s="42"/>
      <c r="I29" s="43">
        <v>0</v>
      </c>
      <c r="J29" s="43">
        <f t="shared" ref="J29:J31" si="3">H29*I29</f>
        <v>0</v>
      </c>
    </row>
    <row r="30" spans="1:10" x14ac:dyDescent="0.3">
      <c r="A30" s="104"/>
      <c r="B30" s="24" t="s">
        <v>197</v>
      </c>
      <c r="C30" s="25"/>
      <c r="D30" s="28"/>
      <c r="E30" s="42"/>
      <c r="F30" s="42"/>
      <c r="G30" s="42"/>
      <c r="H30" s="42"/>
      <c r="I30" s="43">
        <v>0</v>
      </c>
      <c r="J30" s="43">
        <f t="shared" si="3"/>
        <v>0</v>
      </c>
    </row>
    <row r="31" spans="1:10" x14ac:dyDescent="0.3">
      <c r="A31" s="104"/>
      <c r="B31" s="24" t="s">
        <v>194</v>
      </c>
      <c r="C31" s="25"/>
      <c r="D31" s="28"/>
      <c r="E31" s="42"/>
      <c r="F31" s="42"/>
      <c r="G31" s="42"/>
      <c r="H31" s="42"/>
      <c r="I31" s="43">
        <v>0</v>
      </c>
      <c r="J31" s="43">
        <f t="shared" si="3"/>
        <v>0</v>
      </c>
    </row>
    <row r="32" spans="1:10" x14ac:dyDescent="0.3">
      <c r="B32" s="33"/>
      <c r="C32" s="33"/>
      <c r="D32" s="44"/>
      <c r="E32" s="33"/>
      <c r="F32" s="33"/>
      <c r="G32" s="33"/>
      <c r="H32" s="142" t="s">
        <v>158</v>
      </c>
      <c r="I32" s="142"/>
      <c r="J32" s="47">
        <f>SUM(J23:J25,J28:J31)</f>
        <v>0</v>
      </c>
    </row>
    <row r="34" spans="1:10" x14ac:dyDescent="0.3">
      <c r="A34" s="48" t="s">
        <v>219</v>
      </c>
    </row>
    <row r="35" spans="1:10" ht="18" x14ac:dyDescent="0.3">
      <c r="A35" s="158" t="s">
        <v>302</v>
      </c>
      <c r="B35" s="159"/>
      <c r="C35" s="159"/>
      <c r="D35" s="159"/>
      <c r="E35" s="159"/>
      <c r="F35" s="159"/>
      <c r="G35" s="159"/>
      <c r="H35" s="159"/>
      <c r="I35" s="159"/>
      <c r="J35" s="160"/>
    </row>
    <row r="36" spans="1:10" x14ac:dyDescent="0.3">
      <c r="A36" s="163" t="s">
        <v>399</v>
      </c>
      <c r="B36" s="149" t="s">
        <v>144</v>
      </c>
      <c r="C36" s="149"/>
      <c r="D36" s="149"/>
      <c r="E36" s="149"/>
      <c r="F36" s="149"/>
      <c r="G36" s="149"/>
      <c r="H36" s="149"/>
      <c r="I36" s="149"/>
      <c r="J36" s="149"/>
    </row>
    <row r="37" spans="1:10" x14ac:dyDescent="0.3">
      <c r="A37" s="165"/>
      <c r="B37" s="37" t="s">
        <v>161</v>
      </c>
      <c r="C37" s="37" t="s">
        <v>29</v>
      </c>
      <c r="D37" s="37" t="s">
        <v>39</v>
      </c>
      <c r="E37" s="150" t="s">
        <v>64</v>
      </c>
      <c r="F37" s="150"/>
      <c r="G37" s="37" t="s">
        <v>78</v>
      </c>
      <c r="H37" s="37" t="s">
        <v>86</v>
      </c>
      <c r="I37" s="37" t="s">
        <v>136</v>
      </c>
      <c r="J37" s="37" t="s">
        <v>137</v>
      </c>
    </row>
    <row r="38" spans="1:10" x14ac:dyDescent="0.3">
      <c r="A38" s="157" t="s">
        <v>225</v>
      </c>
      <c r="B38" s="24" t="s">
        <v>163</v>
      </c>
      <c r="C38" s="25"/>
      <c r="D38" s="25"/>
      <c r="E38" s="143"/>
      <c r="F38" s="143"/>
      <c r="G38" s="35"/>
      <c r="H38" s="49"/>
      <c r="I38" s="50">
        <v>0</v>
      </c>
      <c r="J38" s="51">
        <f>H38*I38</f>
        <v>0</v>
      </c>
    </row>
    <row r="39" spans="1:10" x14ac:dyDescent="0.3">
      <c r="A39" s="157"/>
      <c r="B39" s="24" t="s">
        <v>164</v>
      </c>
      <c r="C39" s="24"/>
      <c r="D39" s="24"/>
      <c r="E39" s="143"/>
      <c r="F39" s="143"/>
      <c r="G39" s="35"/>
      <c r="H39" s="49"/>
      <c r="I39" s="50">
        <v>0</v>
      </c>
      <c r="J39" s="51">
        <f t="shared" ref="J39:J42" si="4">H39*I39</f>
        <v>0</v>
      </c>
    </row>
    <row r="40" spans="1:10" x14ac:dyDescent="0.3">
      <c r="A40" s="157"/>
      <c r="B40" s="24" t="s">
        <v>15</v>
      </c>
      <c r="C40" s="24"/>
      <c r="D40" s="24"/>
      <c r="E40" s="134"/>
      <c r="F40" s="135"/>
      <c r="G40" s="35"/>
      <c r="H40" s="49"/>
      <c r="I40" s="50">
        <v>0</v>
      </c>
      <c r="J40" s="51">
        <f t="shared" si="4"/>
        <v>0</v>
      </c>
    </row>
    <row r="41" spans="1:10" x14ac:dyDescent="0.3">
      <c r="A41" s="157"/>
      <c r="B41" s="24" t="s">
        <v>25</v>
      </c>
      <c r="C41" s="24"/>
      <c r="D41" s="24"/>
      <c r="E41" s="143"/>
      <c r="F41" s="143"/>
      <c r="G41" s="35"/>
      <c r="H41" s="49"/>
      <c r="I41" s="50">
        <v>0</v>
      </c>
      <c r="J41" s="51">
        <f t="shared" si="4"/>
        <v>0</v>
      </c>
    </row>
    <row r="42" spans="1:10" x14ac:dyDescent="0.3">
      <c r="A42" s="157"/>
      <c r="B42" s="24" t="s">
        <v>51</v>
      </c>
      <c r="C42" s="24"/>
      <c r="D42" s="24"/>
      <c r="E42" s="143"/>
      <c r="F42" s="143"/>
      <c r="G42" s="35"/>
      <c r="H42" s="49"/>
      <c r="I42" s="50">
        <v>0</v>
      </c>
      <c r="J42" s="51">
        <f t="shared" si="4"/>
        <v>0</v>
      </c>
    </row>
    <row r="43" spans="1:10" x14ac:dyDescent="0.3">
      <c r="A43" s="52"/>
      <c r="B43" s="33"/>
      <c r="C43" s="33"/>
      <c r="D43" s="44"/>
      <c r="E43" s="33"/>
      <c r="F43" s="33"/>
      <c r="G43" s="33"/>
      <c r="H43" s="142" t="s">
        <v>158</v>
      </c>
      <c r="I43" s="142"/>
      <c r="J43" s="45">
        <f>SUM(J38:J42)</f>
        <v>0</v>
      </c>
    </row>
    <row r="45" spans="1:10" x14ac:dyDescent="0.3">
      <c r="A45" s="48" t="s">
        <v>220</v>
      </c>
    </row>
    <row r="46" spans="1:10" ht="18" x14ac:dyDescent="0.3">
      <c r="A46" s="158" t="s">
        <v>375</v>
      </c>
      <c r="B46" s="159"/>
      <c r="C46" s="159"/>
      <c r="D46" s="159"/>
      <c r="E46" s="159"/>
      <c r="F46" s="159"/>
      <c r="G46" s="46"/>
      <c r="H46" s="46"/>
      <c r="I46" s="46"/>
      <c r="J46" s="46"/>
    </row>
    <row r="47" spans="1:10" x14ac:dyDescent="0.3">
      <c r="A47" s="145" t="s">
        <v>399</v>
      </c>
      <c r="B47" s="149" t="s">
        <v>2</v>
      </c>
      <c r="C47" s="149"/>
      <c r="D47" s="149"/>
      <c r="E47" s="149"/>
      <c r="F47" s="149"/>
      <c r="G47" s="149"/>
      <c r="H47" s="149"/>
      <c r="I47" s="149"/>
      <c r="J47" s="149"/>
    </row>
    <row r="48" spans="1:10" x14ac:dyDescent="0.3">
      <c r="A48" s="163"/>
      <c r="B48" s="37" t="s">
        <v>161</v>
      </c>
      <c r="C48" s="37" t="s">
        <v>29</v>
      </c>
      <c r="D48" s="37" t="s">
        <v>39</v>
      </c>
      <c r="E48" s="37" t="s">
        <v>382</v>
      </c>
      <c r="F48" s="37" t="s">
        <v>223</v>
      </c>
      <c r="G48" s="37" t="s">
        <v>78</v>
      </c>
      <c r="H48" s="37" t="s">
        <v>86</v>
      </c>
      <c r="I48" s="37" t="s">
        <v>136</v>
      </c>
      <c r="J48" s="37" t="s">
        <v>137</v>
      </c>
    </row>
    <row r="49" spans="1:10" x14ac:dyDescent="0.3">
      <c r="A49" s="164" t="s">
        <v>212</v>
      </c>
      <c r="B49" s="24" t="s">
        <v>186</v>
      </c>
      <c r="C49" s="25"/>
      <c r="D49" s="28"/>
      <c r="E49" s="42"/>
      <c r="F49" s="42"/>
      <c r="G49" s="42"/>
      <c r="H49" s="42"/>
      <c r="I49" s="43">
        <v>0</v>
      </c>
      <c r="J49" s="43">
        <f>H49*I49</f>
        <v>0</v>
      </c>
    </row>
    <row r="50" spans="1:10" x14ac:dyDescent="0.3">
      <c r="A50" s="164"/>
      <c r="B50" s="24" t="s">
        <v>187</v>
      </c>
      <c r="C50" s="25"/>
      <c r="D50" s="28"/>
      <c r="E50" s="42"/>
      <c r="F50" s="42"/>
      <c r="G50" s="42"/>
      <c r="H50" s="42"/>
      <c r="I50" s="43">
        <v>0</v>
      </c>
      <c r="J50" s="43">
        <f t="shared" ref="J50:J57" si="5">H50*I50</f>
        <v>0</v>
      </c>
    </row>
    <row r="51" spans="1:10" x14ac:dyDescent="0.3">
      <c r="A51" s="164"/>
      <c r="B51" s="24" t="s">
        <v>252</v>
      </c>
      <c r="C51" s="25"/>
      <c r="D51" s="28"/>
      <c r="E51" s="42"/>
      <c r="F51" s="42"/>
      <c r="G51" s="42"/>
      <c r="H51" s="42"/>
      <c r="I51" s="43">
        <v>0</v>
      </c>
      <c r="J51" s="43">
        <f t="shared" si="5"/>
        <v>0</v>
      </c>
    </row>
    <row r="52" spans="1:10" x14ac:dyDescent="0.3">
      <c r="A52" s="164"/>
      <c r="B52" s="24" t="s">
        <v>197</v>
      </c>
      <c r="C52" s="25"/>
      <c r="D52" s="28"/>
      <c r="E52" s="42"/>
      <c r="F52" s="42"/>
      <c r="G52" s="42"/>
      <c r="H52" s="42"/>
      <c r="I52" s="43">
        <v>0</v>
      </c>
      <c r="J52" s="43">
        <f t="shared" si="5"/>
        <v>0</v>
      </c>
    </row>
    <row r="53" spans="1:10" x14ac:dyDescent="0.3">
      <c r="A53" s="164"/>
      <c r="B53" s="24" t="s">
        <v>194</v>
      </c>
      <c r="C53" s="25"/>
      <c r="D53" s="28"/>
      <c r="E53" s="42"/>
      <c r="F53" s="42"/>
      <c r="G53" s="42"/>
      <c r="H53" s="42"/>
      <c r="I53" s="43">
        <v>0</v>
      </c>
      <c r="J53" s="43">
        <f t="shared" si="5"/>
        <v>0</v>
      </c>
    </row>
    <row r="54" spans="1:10" x14ac:dyDescent="0.3">
      <c r="A54" s="164"/>
      <c r="B54" s="24" t="s">
        <v>246</v>
      </c>
      <c r="C54" s="25"/>
      <c r="D54" s="28"/>
      <c r="E54" s="42"/>
      <c r="F54" s="42"/>
      <c r="G54" s="42"/>
      <c r="H54" s="42"/>
      <c r="I54" s="43">
        <v>0</v>
      </c>
      <c r="J54" s="43">
        <f t="shared" si="5"/>
        <v>0</v>
      </c>
    </row>
    <row r="55" spans="1:10" x14ac:dyDescent="0.3">
      <c r="A55" s="164"/>
      <c r="B55" s="24" t="s">
        <v>303</v>
      </c>
      <c r="C55" s="25"/>
      <c r="D55" s="28"/>
      <c r="E55" s="42"/>
      <c r="F55" s="42"/>
      <c r="G55" s="42"/>
      <c r="H55" s="42"/>
      <c r="I55" s="43">
        <v>0</v>
      </c>
      <c r="J55" s="43">
        <f t="shared" si="5"/>
        <v>0</v>
      </c>
    </row>
    <row r="56" spans="1:10" x14ac:dyDescent="0.3">
      <c r="A56" s="164"/>
      <c r="B56" s="24" t="s">
        <v>304</v>
      </c>
      <c r="C56" s="25"/>
      <c r="D56" s="28"/>
      <c r="E56" s="42"/>
      <c r="F56" s="42"/>
      <c r="G56" s="42"/>
      <c r="H56" s="42"/>
      <c r="I56" s="43">
        <v>0</v>
      </c>
      <c r="J56" s="43">
        <f t="shared" si="5"/>
        <v>0</v>
      </c>
    </row>
    <row r="57" spans="1:10" x14ac:dyDescent="0.3">
      <c r="A57" s="164"/>
      <c r="B57" s="24" t="s">
        <v>305</v>
      </c>
      <c r="C57" s="25"/>
      <c r="D57" s="28"/>
      <c r="E57" s="42"/>
      <c r="F57" s="42"/>
      <c r="G57" s="42"/>
      <c r="H57" s="42"/>
      <c r="I57" s="43">
        <v>0</v>
      </c>
      <c r="J57" s="43">
        <f t="shared" si="5"/>
        <v>0</v>
      </c>
    </row>
    <row r="58" spans="1:10" x14ac:dyDescent="0.3">
      <c r="B58" s="33"/>
      <c r="C58" s="33"/>
      <c r="D58" s="44"/>
      <c r="E58" s="33"/>
      <c r="F58" s="33"/>
      <c r="G58" s="33"/>
      <c r="H58" s="142" t="s">
        <v>158</v>
      </c>
      <c r="I58" s="142"/>
      <c r="J58" s="47">
        <f>SUM(J49:J57)</f>
        <v>0</v>
      </c>
    </row>
  </sheetData>
  <mergeCells count="38">
    <mergeCell ref="H58:I58"/>
    <mergeCell ref="A38:A42"/>
    <mergeCell ref="E38:F38"/>
    <mergeCell ref="E39:F39"/>
    <mergeCell ref="E40:F40"/>
    <mergeCell ref="E41:F41"/>
    <mergeCell ref="E42:F42"/>
    <mergeCell ref="H43:I43"/>
    <mergeCell ref="A46:F46"/>
    <mergeCell ref="A47:A48"/>
    <mergeCell ref="B47:J47"/>
    <mergeCell ref="A49:A57"/>
    <mergeCell ref="H32:I32"/>
    <mergeCell ref="A20:J20"/>
    <mergeCell ref="A2:J2"/>
    <mergeCell ref="A35:J35"/>
    <mergeCell ref="A36:A37"/>
    <mergeCell ref="B36:J36"/>
    <mergeCell ref="E37:F37"/>
    <mergeCell ref="A23:A31"/>
    <mergeCell ref="E23:F23"/>
    <mergeCell ref="E24:F24"/>
    <mergeCell ref="E25:F25"/>
    <mergeCell ref="B26:J26"/>
    <mergeCell ref="H18:I18"/>
    <mergeCell ref="E8:F8"/>
    <mergeCell ref="A21:A22"/>
    <mergeCell ref="B21:J21"/>
    <mergeCell ref="E22:F22"/>
    <mergeCell ref="A3:A4"/>
    <mergeCell ref="B3:J3"/>
    <mergeCell ref="E4:F4"/>
    <mergeCell ref="A5:A17"/>
    <mergeCell ref="E5:F5"/>
    <mergeCell ref="E6:F6"/>
    <mergeCell ref="E7:F7"/>
    <mergeCell ref="E9:F9"/>
    <mergeCell ref="B10:J10"/>
  </mergeCells>
  <conditionalFormatting sqref="E5:E9">
    <cfRule type="duplicateValues" dxfId="20" priority="3"/>
  </conditionalFormatting>
  <conditionalFormatting sqref="E23:E25">
    <cfRule type="duplicateValues" dxfId="19" priority="72"/>
  </conditionalFormatting>
  <conditionalFormatting sqref="E38:E42">
    <cfRule type="duplicateValues" dxfId="18" priority="1"/>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ADBBE-C74C-4478-8FF8-6E1C4101FB1A}">
  <dimension ref="A2:J13"/>
  <sheetViews>
    <sheetView workbookViewId="0">
      <selection activeCell="E15" sqref="E15"/>
    </sheetView>
  </sheetViews>
  <sheetFormatPr baseColWidth="10" defaultRowHeight="14.4" x14ac:dyDescent="0.3"/>
  <cols>
    <col min="1" max="1" width="24" customWidth="1"/>
    <col min="2" max="2" width="24.33203125" customWidth="1"/>
    <col min="3" max="3" width="32.33203125" customWidth="1"/>
    <col min="4" max="4" width="24.77734375" customWidth="1"/>
    <col min="5" max="5" width="30.21875" customWidth="1"/>
    <col min="6" max="6" width="20.21875" customWidth="1"/>
    <col min="7" max="7" width="17.6640625" customWidth="1"/>
    <col min="8" max="8" width="14.77734375" customWidth="1"/>
    <col min="9" max="9" width="15.44140625" customWidth="1"/>
    <col min="10" max="10" width="17.6640625" customWidth="1"/>
  </cols>
  <sheetData>
    <row r="2" spans="1:10" ht="18" x14ac:dyDescent="0.3">
      <c r="A2" s="158" t="s">
        <v>306</v>
      </c>
      <c r="B2" s="159"/>
      <c r="C2" s="159"/>
      <c r="D2" s="159"/>
      <c r="E2" s="159"/>
      <c r="F2" s="159"/>
      <c r="G2" s="159"/>
      <c r="H2" s="159"/>
      <c r="I2" s="159"/>
      <c r="J2" s="160"/>
    </row>
    <row r="3" spans="1:10" x14ac:dyDescent="0.3">
      <c r="A3" s="145" t="s">
        <v>160</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04" t="s">
        <v>288</v>
      </c>
      <c r="B5" s="24" t="s">
        <v>6</v>
      </c>
      <c r="C5" s="25"/>
      <c r="D5" s="25"/>
      <c r="E5" s="143"/>
      <c r="F5" s="143"/>
      <c r="G5" s="28"/>
      <c r="H5" s="28"/>
      <c r="I5" s="29">
        <v>0</v>
      </c>
      <c r="J5" s="29">
        <f>H5*I5</f>
        <v>0</v>
      </c>
    </row>
    <row r="6" spans="1:10" x14ac:dyDescent="0.3">
      <c r="A6" s="104"/>
      <c r="B6" s="24" t="s">
        <v>25</v>
      </c>
      <c r="C6" s="25"/>
      <c r="D6" s="25"/>
      <c r="E6" s="143"/>
      <c r="F6" s="143"/>
      <c r="G6" s="28"/>
      <c r="H6" s="28"/>
      <c r="I6" s="29">
        <v>0</v>
      </c>
      <c r="J6" s="29">
        <f t="shared" ref="J6:J7" si="0">H6*I6</f>
        <v>0</v>
      </c>
    </row>
    <row r="7" spans="1:10" x14ac:dyDescent="0.3">
      <c r="A7" s="104"/>
      <c r="B7" s="24" t="s">
        <v>51</v>
      </c>
      <c r="C7" s="25"/>
      <c r="D7" s="25"/>
      <c r="E7" s="143"/>
      <c r="F7" s="143"/>
      <c r="G7" s="28"/>
      <c r="H7" s="28"/>
      <c r="I7" s="29">
        <v>0</v>
      </c>
      <c r="J7" s="29">
        <f t="shared" si="0"/>
        <v>0</v>
      </c>
    </row>
    <row r="8" spans="1:10" x14ac:dyDescent="0.3">
      <c r="A8" s="104"/>
      <c r="B8" s="149" t="s">
        <v>2</v>
      </c>
      <c r="C8" s="149"/>
      <c r="D8" s="149"/>
      <c r="E8" s="149"/>
      <c r="F8" s="149"/>
      <c r="G8" s="149"/>
      <c r="H8" s="149"/>
      <c r="I8" s="149"/>
      <c r="J8" s="149"/>
    </row>
    <row r="9" spans="1:10" x14ac:dyDescent="0.3">
      <c r="A9" s="104"/>
      <c r="B9" s="37" t="s">
        <v>161</v>
      </c>
      <c r="C9" s="37" t="s">
        <v>29</v>
      </c>
      <c r="D9" s="37" t="s">
        <v>39</v>
      </c>
      <c r="E9" s="37" t="s">
        <v>382</v>
      </c>
      <c r="F9" s="37" t="s">
        <v>223</v>
      </c>
      <c r="G9" s="37" t="s">
        <v>78</v>
      </c>
      <c r="H9" s="37" t="s">
        <v>86</v>
      </c>
      <c r="I9" s="37" t="s">
        <v>136</v>
      </c>
      <c r="J9" s="37" t="s">
        <v>137</v>
      </c>
    </row>
    <row r="10" spans="1:10" x14ac:dyDescent="0.3">
      <c r="A10" s="104"/>
      <c r="B10" s="24" t="s">
        <v>93</v>
      </c>
      <c r="C10" s="25"/>
      <c r="D10" s="28"/>
      <c r="E10" s="42"/>
      <c r="F10" s="42"/>
      <c r="G10" s="42"/>
      <c r="H10" s="42"/>
      <c r="I10" s="43">
        <v>0</v>
      </c>
      <c r="J10" s="43">
        <f>H10*I10</f>
        <v>0</v>
      </c>
    </row>
    <row r="11" spans="1:10" x14ac:dyDescent="0.3">
      <c r="A11" s="104"/>
      <c r="B11" s="24" t="s">
        <v>197</v>
      </c>
      <c r="C11" s="25"/>
      <c r="D11" s="28"/>
      <c r="E11" s="42"/>
      <c r="F11" s="42"/>
      <c r="G11" s="42"/>
      <c r="H11" s="42"/>
      <c r="I11" s="43">
        <v>0</v>
      </c>
      <c r="J11" s="43">
        <f t="shared" ref="J11:J12" si="1">H11*I11</f>
        <v>0</v>
      </c>
    </row>
    <row r="12" spans="1:10" x14ac:dyDescent="0.3">
      <c r="A12" s="104"/>
      <c r="B12" s="24" t="s">
        <v>194</v>
      </c>
      <c r="C12" s="25"/>
      <c r="D12" s="28"/>
      <c r="E12" s="42"/>
      <c r="F12" s="42"/>
      <c r="G12" s="42"/>
      <c r="H12" s="42"/>
      <c r="I12" s="43">
        <v>0</v>
      </c>
      <c r="J12" s="43">
        <f t="shared" si="1"/>
        <v>0</v>
      </c>
    </row>
    <row r="13" spans="1:10" x14ac:dyDescent="0.3">
      <c r="B13" s="33"/>
      <c r="C13" s="33"/>
      <c r="D13" s="44"/>
      <c r="E13" s="33"/>
      <c r="F13" s="33"/>
      <c r="G13" s="33"/>
      <c r="H13" s="142" t="s">
        <v>158</v>
      </c>
      <c r="I13" s="142"/>
      <c r="J13" s="47">
        <f>SUM(J5:J7,J10:J12)</f>
        <v>0</v>
      </c>
    </row>
  </sheetData>
  <mergeCells count="10">
    <mergeCell ref="H13:I13"/>
    <mergeCell ref="A2:J2"/>
    <mergeCell ref="A3:A4"/>
    <mergeCell ref="B3:J3"/>
    <mergeCell ref="E4:F4"/>
    <mergeCell ref="A5:A12"/>
    <mergeCell ref="E5:F5"/>
    <mergeCell ref="E6:F6"/>
    <mergeCell ref="E7:F7"/>
    <mergeCell ref="B8:J8"/>
  </mergeCells>
  <conditionalFormatting sqref="E5:E7">
    <cfRule type="duplicateValues" dxfId="17"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E8633-FAA8-439E-8CCD-2784E669FE6A}">
  <dimension ref="A2:J30"/>
  <sheetViews>
    <sheetView zoomScale="80" zoomScaleNormal="80" zoomScaleSheetLayoutView="80" workbookViewId="0">
      <selection activeCell="A3" sqref="A3:A4"/>
    </sheetView>
  </sheetViews>
  <sheetFormatPr baseColWidth="10" defaultRowHeight="14.4" x14ac:dyDescent="0.3"/>
  <cols>
    <col min="1" max="2" width="23.44140625" customWidth="1"/>
    <col min="3" max="3" width="29" customWidth="1"/>
    <col min="4" max="4" width="30.77734375" customWidth="1"/>
    <col min="5" max="5" width="33.33203125" customWidth="1"/>
    <col min="6" max="6" width="21.21875" customWidth="1"/>
    <col min="7" max="7" width="15.21875" customWidth="1"/>
    <col min="8" max="8" width="13.6640625" customWidth="1"/>
    <col min="9" max="9" width="16.77734375" customWidth="1"/>
    <col min="10" max="10" width="20.44140625" customWidth="1"/>
  </cols>
  <sheetData>
    <row r="2" spans="1:10" ht="28.5" customHeight="1" x14ac:dyDescent="0.3">
      <c r="A2" s="129" t="s">
        <v>159</v>
      </c>
      <c r="B2" s="129"/>
      <c r="C2" s="129"/>
      <c r="D2" s="129"/>
      <c r="E2" s="129"/>
      <c r="F2" s="129"/>
      <c r="G2" s="129"/>
      <c r="H2" s="129"/>
      <c r="I2" s="129"/>
      <c r="J2" s="129"/>
    </row>
    <row r="3" spans="1:10" x14ac:dyDescent="0.3">
      <c r="A3" s="130" t="s">
        <v>399</v>
      </c>
      <c r="B3" s="131" t="s">
        <v>144</v>
      </c>
      <c r="C3" s="132"/>
      <c r="D3" s="132"/>
      <c r="E3" s="132"/>
      <c r="F3" s="132"/>
      <c r="G3" s="132"/>
      <c r="H3" s="132"/>
      <c r="I3" s="132"/>
      <c r="J3" s="133"/>
    </row>
    <row r="4" spans="1:10" x14ac:dyDescent="0.3">
      <c r="A4" s="130"/>
      <c r="B4" s="9" t="s">
        <v>161</v>
      </c>
      <c r="C4" s="9" t="s">
        <v>29</v>
      </c>
      <c r="D4" s="9" t="s">
        <v>39</v>
      </c>
      <c r="E4" s="112" t="s">
        <v>64</v>
      </c>
      <c r="F4" s="113"/>
      <c r="G4" s="9" t="s">
        <v>78</v>
      </c>
      <c r="H4" s="9" t="s">
        <v>86</v>
      </c>
      <c r="I4" s="9" t="s">
        <v>136</v>
      </c>
      <c r="J4" s="9" t="s">
        <v>137</v>
      </c>
    </row>
    <row r="5" spans="1:10" ht="15" customHeight="1" x14ac:dyDescent="0.3">
      <c r="A5" s="136" t="s">
        <v>312</v>
      </c>
      <c r="B5" s="24" t="s">
        <v>163</v>
      </c>
      <c r="C5" s="25"/>
      <c r="D5" s="25"/>
      <c r="E5" s="134"/>
      <c r="F5" s="135"/>
      <c r="G5" s="28"/>
      <c r="H5" s="28"/>
      <c r="I5" s="29">
        <v>0</v>
      </c>
      <c r="J5" s="29">
        <f>H5*I5</f>
        <v>0</v>
      </c>
    </row>
    <row r="6" spans="1:10" ht="15" customHeight="1" x14ac:dyDescent="0.3">
      <c r="A6" s="136"/>
      <c r="B6" s="24" t="s">
        <v>164</v>
      </c>
      <c r="C6" s="25"/>
      <c r="D6" s="25"/>
      <c r="E6" s="134"/>
      <c r="F6" s="135"/>
      <c r="G6" s="28"/>
      <c r="H6" s="28"/>
      <c r="I6" s="29">
        <v>0</v>
      </c>
      <c r="J6" s="29">
        <f t="shared" ref="J6:J9" si="0">H6*I6</f>
        <v>0</v>
      </c>
    </row>
    <row r="7" spans="1:10" ht="15" customHeight="1" x14ac:dyDescent="0.3">
      <c r="A7" s="136"/>
      <c r="B7" s="24" t="s">
        <v>15</v>
      </c>
      <c r="C7" s="25"/>
      <c r="D7" s="25"/>
      <c r="E7" s="134"/>
      <c r="F7" s="135"/>
      <c r="G7" s="28"/>
      <c r="H7" s="28"/>
      <c r="I7" s="29">
        <v>0</v>
      </c>
      <c r="J7" s="29">
        <f t="shared" si="0"/>
        <v>0</v>
      </c>
    </row>
    <row r="8" spans="1:10" ht="15" customHeight="1" x14ac:dyDescent="0.3">
      <c r="A8" s="136"/>
      <c r="B8" s="24" t="s">
        <v>25</v>
      </c>
      <c r="C8" s="25"/>
      <c r="D8" s="25"/>
      <c r="E8" s="134"/>
      <c r="F8" s="135"/>
      <c r="G8" s="28"/>
      <c r="H8" s="28"/>
      <c r="I8" s="29">
        <v>0</v>
      </c>
      <c r="J8" s="29">
        <f t="shared" si="0"/>
        <v>0</v>
      </c>
    </row>
    <row r="9" spans="1:10" ht="15" customHeight="1" x14ac:dyDescent="0.3">
      <c r="A9" s="136"/>
      <c r="B9" s="24" t="s">
        <v>51</v>
      </c>
      <c r="C9" s="25"/>
      <c r="D9" s="25"/>
      <c r="E9" s="134"/>
      <c r="F9" s="135"/>
      <c r="G9" s="28"/>
      <c r="H9" s="28"/>
      <c r="I9" s="29">
        <v>0</v>
      </c>
      <c r="J9" s="29">
        <f t="shared" si="0"/>
        <v>0</v>
      </c>
    </row>
    <row r="10" spans="1:10" x14ac:dyDescent="0.3">
      <c r="A10" s="136"/>
      <c r="B10" s="137" t="s">
        <v>2</v>
      </c>
      <c r="C10" s="137"/>
      <c r="D10" s="137"/>
      <c r="E10" s="137"/>
      <c r="F10" s="137"/>
      <c r="G10" s="137"/>
      <c r="H10" s="137"/>
      <c r="I10" s="137"/>
      <c r="J10" s="137"/>
    </row>
    <row r="11" spans="1:10" ht="15" customHeight="1" x14ac:dyDescent="0.3">
      <c r="A11" s="136"/>
      <c r="B11" s="9" t="s">
        <v>161</v>
      </c>
      <c r="C11" s="9" t="s">
        <v>29</v>
      </c>
      <c r="D11" s="9" t="s">
        <v>39</v>
      </c>
      <c r="E11" s="9" t="s">
        <v>382</v>
      </c>
      <c r="F11" s="9" t="s">
        <v>223</v>
      </c>
      <c r="G11" s="9" t="s">
        <v>78</v>
      </c>
      <c r="H11" s="9" t="s">
        <v>86</v>
      </c>
      <c r="I11" s="9" t="s">
        <v>136</v>
      </c>
      <c r="J11" s="9" t="s">
        <v>137</v>
      </c>
    </row>
    <row r="12" spans="1:10" ht="15" customHeight="1" x14ac:dyDescent="0.3">
      <c r="A12" s="136"/>
      <c r="B12" s="30" t="s">
        <v>97</v>
      </c>
      <c r="C12" s="25"/>
      <c r="D12" s="28"/>
      <c r="E12" s="31"/>
      <c r="F12" s="31"/>
      <c r="G12" s="31"/>
      <c r="H12" s="31"/>
      <c r="I12" s="32">
        <v>0</v>
      </c>
      <c r="J12" s="32">
        <f>H12*I12</f>
        <v>0</v>
      </c>
    </row>
    <row r="13" spans="1:10" ht="15" customHeight="1" x14ac:dyDescent="0.3">
      <c r="A13" s="136"/>
      <c r="B13" s="30" t="s">
        <v>69</v>
      </c>
      <c r="C13" s="31"/>
      <c r="D13" s="31"/>
      <c r="E13" s="31"/>
      <c r="F13" s="31"/>
      <c r="G13" s="31"/>
      <c r="H13" s="31"/>
      <c r="I13" s="32">
        <v>0</v>
      </c>
      <c r="J13" s="32">
        <f>H13*I13</f>
        <v>0</v>
      </c>
    </row>
    <row r="14" spans="1:10" x14ac:dyDescent="0.3">
      <c r="A14" s="33"/>
      <c r="B14" s="33"/>
      <c r="C14" s="33"/>
      <c r="D14" s="33"/>
      <c r="E14" s="33"/>
      <c r="F14" s="33"/>
      <c r="G14" s="33"/>
      <c r="H14" s="128" t="s">
        <v>158</v>
      </c>
      <c r="I14" s="128"/>
      <c r="J14" s="34">
        <f>SUM(J5:J9,J12:J13)</f>
        <v>0</v>
      </c>
    </row>
    <row r="17" spans="1:10" ht="28.5" customHeight="1" x14ac:dyDescent="0.3">
      <c r="A17" s="129" t="s">
        <v>313</v>
      </c>
      <c r="B17" s="129"/>
      <c r="C17" s="129"/>
      <c r="D17" s="129"/>
      <c r="E17" s="129"/>
      <c r="F17" s="129"/>
      <c r="G17" s="129"/>
      <c r="H17" s="129"/>
      <c r="I17" s="129"/>
      <c r="J17" s="129"/>
    </row>
    <row r="18" spans="1:10" x14ac:dyDescent="0.3">
      <c r="A18" s="130" t="s">
        <v>399</v>
      </c>
      <c r="B18" s="131" t="s">
        <v>144</v>
      </c>
      <c r="C18" s="132"/>
      <c r="D18" s="132"/>
      <c r="E18" s="132"/>
      <c r="F18" s="132"/>
      <c r="G18" s="132"/>
      <c r="H18" s="132"/>
      <c r="I18" s="132"/>
      <c r="J18" s="133"/>
    </row>
    <row r="19" spans="1:10" x14ac:dyDescent="0.3">
      <c r="A19" s="130"/>
      <c r="B19" s="9" t="s">
        <v>161</v>
      </c>
      <c r="C19" s="9" t="s">
        <v>29</v>
      </c>
      <c r="D19" s="9" t="s">
        <v>39</v>
      </c>
      <c r="E19" s="112" t="s">
        <v>64</v>
      </c>
      <c r="F19" s="113"/>
      <c r="G19" s="9" t="s">
        <v>78</v>
      </c>
      <c r="H19" s="9" t="s">
        <v>86</v>
      </c>
      <c r="I19" s="9" t="s">
        <v>136</v>
      </c>
      <c r="J19" s="9" t="s">
        <v>137</v>
      </c>
    </row>
    <row r="20" spans="1:10" x14ac:dyDescent="0.3">
      <c r="A20" s="136" t="s">
        <v>162</v>
      </c>
      <c r="B20" s="24" t="s">
        <v>163</v>
      </c>
      <c r="C20" s="25"/>
      <c r="D20" s="25"/>
      <c r="E20" s="134"/>
      <c r="F20" s="135"/>
      <c r="G20" s="28"/>
      <c r="H20" s="28"/>
      <c r="I20" s="29">
        <v>0</v>
      </c>
      <c r="J20" s="29">
        <f>H20*I20</f>
        <v>0</v>
      </c>
    </row>
    <row r="21" spans="1:10" x14ac:dyDescent="0.3">
      <c r="A21" s="136"/>
      <c r="B21" s="24" t="s">
        <v>164</v>
      </c>
      <c r="C21" s="25"/>
      <c r="D21" s="25"/>
      <c r="E21" s="134"/>
      <c r="F21" s="135"/>
      <c r="G21" s="28"/>
      <c r="H21" s="28"/>
      <c r="I21" s="29">
        <v>0</v>
      </c>
      <c r="J21" s="29">
        <f t="shared" ref="J21:J24" si="1">H21*I21</f>
        <v>0</v>
      </c>
    </row>
    <row r="22" spans="1:10" x14ac:dyDescent="0.3">
      <c r="A22" s="136"/>
      <c r="B22" s="24" t="s">
        <v>15</v>
      </c>
      <c r="C22" s="25"/>
      <c r="D22" s="25"/>
      <c r="E22" s="134"/>
      <c r="F22" s="135"/>
      <c r="G22" s="28"/>
      <c r="H22" s="28"/>
      <c r="I22" s="29">
        <v>0</v>
      </c>
      <c r="J22" s="29">
        <f t="shared" si="1"/>
        <v>0</v>
      </c>
    </row>
    <row r="23" spans="1:10" x14ac:dyDescent="0.3">
      <c r="A23" s="136"/>
      <c r="B23" s="24" t="s">
        <v>25</v>
      </c>
      <c r="C23" s="25"/>
      <c r="D23" s="25"/>
      <c r="E23" s="134"/>
      <c r="F23" s="135"/>
      <c r="G23" s="28"/>
      <c r="H23" s="28"/>
      <c r="I23" s="29">
        <v>0</v>
      </c>
      <c r="J23" s="29">
        <f t="shared" si="1"/>
        <v>0</v>
      </c>
    </row>
    <row r="24" spans="1:10" x14ac:dyDescent="0.3">
      <c r="A24" s="136"/>
      <c r="B24" s="24" t="s">
        <v>51</v>
      </c>
      <c r="C24" s="25"/>
      <c r="D24" s="25"/>
      <c r="E24" s="134"/>
      <c r="F24" s="135"/>
      <c r="G24" s="28"/>
      <c r="H24" s="28"/>
      <c r="I24" s="29">
        <v>0</v>
      </c>
      <c r="J24" s="29">
        <f t="shared" si="1"/>
        <v>0</v>
      </c>
    </row>
    <row r="25" spans="1:10" x14ac:dyDescent="0.3">
      <c r="A25" s="136"/>
      <c r="B25" s="137" t="s">
        <v>2</v>
      </c>
      <c r="C25" s="137"/>
      <c r="D25" s="137"/>
      <c r="E25" s="137"/>
      <c r="F25" s="137"/>
      <c r="G25" s="137"/>
      <c r="H25" s="137"/>
      <c r="I25" s="137"/>
      <c r="J25" s="137"/>
    </row>
    <row r="26" spans="1:10" x14ac:dyDescent="0.3">
      <c r="A26" s="136"/>
      <c r="B26" s="9" t="s">
        <v>161</v>
      </c>
      <c r="C26" s="9" t="s">
        <v>29</v>
      </c>
      <c r="D26" s="9" t="s">
        <v>39</v>
      </c>
      <c r="E26" s="9" t="s">
        <v>382</v>
      </c>
      <c r="F26" s="9" t="s">
        <v>223</v>
      </c>
      <c r="G26" s="9" t="s">
        <v>78</v>
      </c>
      <c r="H26" s="9" t="s">
        <v>86</v>
      </c>
      <c r="I26" s="9" t="s">
        <v>136</v>
      </c>
      <c r="J26" s="9" t="s">
        <v>137</v>
      </c>
    </row>
    <row r="27" spans="1:10" x14ac:dyDescent="0.3">
      <c r="A27" s="136"/>
      <c r="B27" s="30" t="s">
        <v>97</v>
      </c>
      <c r="C27" s="25"/>
      <c r="D27" s="28"/>
      <c r="E27" s="31"/>
      <c r="F27" s="31"/>
      <c r="G27" s="31"/>
      <c r="H27" s="31"/>
      <c r="I27" s="32">
        <v>0</v>
      </c>
      <c r="J27" s="32">
        <f>H27*I27</f>
        <v>0</v>
      </c>
    </row>
    <row r="28" spans="1:10" x14ac:dyDescent="0.3">
      <c r="A28" s="136"/>
      <c r="B28" s="30" t="s">
        <v>5</v>
      </c>
      <c r="C28" s="25"/>
      <c r="D28" s="28"/>
      <c r="E28" s="31"/>
      <c r="F28" s="31"/>
      <c r="G28" s="31"/>
      <c r="H28" s="31"/>
      <c r="I28" s="32">
        <v>0</v>
      </c>
      <c r="J28" s="32">
        <f>H28*I28</f>
        <v>0</v>
      </c>
    </row>
    <row r="29" spans="1:10" x14ac:dyDescent="0.3">
      <c r="A29" s="136"/>
      <c r="B29" s="30" t="s">
        <v>69</v>
      </c>
      <c r="C29" s="31"/>
      <c r="D29" s="31"/>
      <c r="E29" s="31"/>
      <c r="F29" s="31"/>
      <c r="G29" s="31"/>
      <c r="H29" s="31"/>
      <c r="I29" s="32">
        <v>0</v>
      </c>
      <c r="J29" s="32">
        <f>H29*I29</f>
        <v>0</v>
      </c>
    </row>
    <row r="30" spans="1:10" x14ac:dyDescent="0.3">
      <c r="A30" s="33"/>
      <c r="B30" s="33"/>
      <c r="C30" s="33"/>
      <c r="D30" s="33"/>
      <c r="E30" s="33"/>
      <c r="F30" s="33"/>
      <c r="G30" s="33"/>
      <c r="H30" s="128" t="s">
        <v>158</v>
      </c>
      <c r="I30" s="128"/>
      <c r="J30" s="34">
        <f>SUM(J20:J24,J27:J29)</f>
        <v>0</v>
      </c>
    </row>
  </sheetData>
  <mergeCells count="24">
    <mergeCell ref="H30:I30"/>
    <mergeCell ref="A20:A29"/>
    <mergeCell ref="E20:F20"/>
    <mergeCell ref="E21:F21"/>
    <mergeCell ref="E22:F22"/>
    <mergeCell ref="E23:F23"/>
    <mergeCell ref="E24:F24"/>
    <mergeCell ref="B25:J25"/>
    <mergeCell ref="H14:I14"/>
    <mergeCell ref="A17:J17"/>
    <mergeCell ref="A18:A19"/>
    <mergeCell ref="B18:J18"/>
    <mergeCell ref="E19:F19"/>
    <mergeCell ref="A2:J2"/>
    <mergeCell ref="A3:A4"/>
    <mergeCell ref="B3:J3"/>
    <mergeCell ref="E4:F4"/>
    <mergeCell ref="A5:A13"/>
    <mergeCell ref="E5:F5"/>
    <mergeCell ref="E6:F6"/>
    <mergeCell ref="E7:F7"/>
    <mergeCell ref="E8:F8"/>
    <mergeCell ref="E9:F9"/>
    <mergeCell ref="B10:J10"/>
  </mergeCells>
  <conditionalFormatting sqref="E5:E9">
    <cfRule type="duplicateValues" dxfId="107" priority="2"/>
  </conditionalFormatting>
  <conditionalFormatting sqref="E20:E24">
    <cfRule type="duplicateValues" dxfId="106" priority="1"/>
  </conditionalFormatting>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88357-70DC-4DF9-BD86-BE96D1E3EC53}">
  <dimension ref="A2:I66"/>
  <sheetViews>
    <sheetView topLeftCell="A52" zoomScale="85" zoomScaleNormal="85" workbookViewId="0">
      <selection activeCell="A62" sqref="A62:A63"/>
    </sheetView>
  </sheetViews>
  <sheetFormatPr baseColWidth="10" defaultRowHeight="14.4" x14ac:dyDescent="0.3"/>
  <cols>
    <col min="1" max="1" width="31.6640625" customWidth="1"/>
    <col min="2" max="2" width="21.44140625" customWidth="1"/>
    <col min="3" max="3" width="31" customWidth="1"/>
    <col min="4" max="4" width="24.44140625" customWidth="1"/>
    <col min="5" max="5" width="33.44140625" customWidth="1"/>
    <col min="6" max="6" width="16.33203125" customWidth="1"/>
    <col min="7" max="7" width="12.21875" customWidth="1"/>
    <col min="8" max="8" width="16.44140625" customWidth="1"/>
    <col min="9" max="9" width="13.77734375" customWidth="1"/>
  </cols>
  <sheetData>
    <row r="2" spans="1:9" x14ac:dyDescent="0.3">
      <c r="A2" s="58" t="s">
        <v>226</v>
      </c>
    </row>
    <row r="3" spans="1:9" ht="18" x14ac:dyDescent="0.3">
      <c r="A3" s="129" t="s">
        <v>376</v>
      </c>
      <c r="B3" s="129"/>
      <c r="C3" s="129"/>
      <c r="D3" s="129"/>
      <c r="E3" s="129"/>
      <c r="F3" s="129"/>
      <c r="G3" s="129"/>
      <c r="H3" s="129"/>
      <c r="I3" s="129"/>
    </row>
    <row r="4" spans="1:9" x14ac:dyDescent="0.3">
      <c r="A4" s="130" t="s">
        <v>399</v>
      </c>
      <c r="B4" s="149" t="s">
        <v>0</v>
      </c>
      <c r="C4" s="149"/>
      <c r="D4" s="149"/>
      <c r="E4" s="149"/>
      <c r="F4" s="149"/>
      <c r="G4" s="149"/>
      <c r="H4" s="149"/>
      <c r="I4" s="149"/>
    </row>
    <row r="5" spans="1:9" x14ac:dyDescent="0.3">
      <c r="A5" s="130"/>
      <c r="B5" s="37" t="s">
        <v>161</v>
      </c>
      <c r="C5" s="37" t="s">
        <v>27</v>
      </c>
      <c r="D5" s="37" t="s">
        <v>29</v>
      </c>
      <c r="E5" s="16" t="s">
        <v>53</v>
      </c>
      <c r="F5" s="37" t="s">
        <v>78</v>
      </c>
      <c r="G5" s="37" t="s">
        <v>86</v>
      </c>
      <c r="H5" s="37" t="s">
        <v>136</v>
      </c>
      <c r="I5" s="37" t="s">
        <v>137</v>
      </c>
    </row>
    <row r="6" spans="1:9" x14ac:dyDescent="0.3">
      <c r="A6" s="170" t="s">
        <v>414</v>
      </c>
      <c r="B6" s="53" t="s">
        <v>409</v>
      </c>
      <c r="C6" s="59"/>
      <c r="D6" s="28"/>
      <c r="E6" s="63"/>
      <c r="F6" s="54"/>
      <c r="G6" s="54"/>
      <c r="H6" s="50">
        <v>0</v>
      </c>
      <c r="I6" s="29">
        <f>G6*H6</f>
        <v>0</v>
      </c>
    </row>
    <row r="7" spans="1:9" x14ac:dyDescent="0.3">
      <c r="A7" s="171"/>
      <c r="B7" s="53" t="s">
        <v>410</v>
      </c>
      <c r="C7" s="59"/>
      <c r="D7" s="28"/>
      <c r="E7" s="63"/>
      <c r="F7" s="54"/>
      <c r="G7" s="54"/>
      <c r="H7" s="50">
        <v>0</v>
      </c>
      <c r="I7" s="29">
        <f t="shared" ref="I7:I10" si="0">G7*H7</f>
        <v>0</v>
      </c>
    </row>
    <row r="8" spans="1:9" x14ac:dyDescent="0.3">
      <c r="A8" s="171"/>
      <c r="B8" s="53" t="s">
        <v>411</v>
      </c>
      <c r="C8" s="59"/>
      <c r="D8" s="28"/>
      <c r="E8" s="63"/>
      <c r="F8" s="54"/>
      <c r="G8" s="54"/>
      <c r="H8" s="50">
        <v>0</v>
      </c>
      <c r="I8" s="29">
        <f t="shared" si="0"/>
        <v>0</v>
      </c>
    </row>
    <row r="9" spans="1:9" x14ac:dyDescent="0.3">
      <c r="A9" s="171"/>
      <c r="B9" s="53" t="s">
        <v>412</v>
      </c>
      <c r="C9" s="59"/>
      <c r="D9" s="28"/>
      <c r="E9" s="63"/>
      <c r="F9" s="54"/>
      <c r="G9" s="54"/>
      <c r="H9" s="50">
        <v>0</v>
      </c>
      <c r="I9" s="29">
        <f t="shared" si="0"/>
        <v>0</v>
      </c>
    </row>
    <row r="10" spans="1:9" x14ac:dyDescent="0.3">
      <c r="A10" s="171"/>
      <c r="B10" s="53" t="s">
        <v>413</v>
      </c>
      <c r="C10" s="59"/>
      <c r="D10" s="28"/>
      <c r="E10" s="63"/>
      <c r="F10" s="54"/>
      <c r="G10" s="54"/>
      <c r="H10" s="50">
        <v>0</v>
      </c>
      <c r="I10" s="29">
        <f t="shared" si="0"/>
        <v>0</v>
      </c>
    </row>
    <row r="11" spans="1:9" x14ac:dyDescent="0.3">
      <c r="A11" s="171"/>
      <c r="B11" s="140" t="s">
        <v>144</v>
      </c>
      <c r="C11" s="149"/>
      <c r="D11" s="149"/>
      <c r="E11" s="149"/>
      <c r="F11" s="149"/>
      <c r="G11" s="149"/>
      <c r="H11" s="149"/>
      <c r="I11" s="149"/>
    </row>
    <row r="12" spans="1:9" x14ac:dyDescent="0.3">
      <c r="A12" s="171"/>
      <c r="B12" s="17" t="s">
        <v>161</v>
      </c>
      <c r="C12" s="37" t="s">
        <v>29</v>
      </c>
      <c r="D12" s="37" t="s">
        <v>39</v>
      </c>
      <c r="E12" s="37" t="s">
        <v>64</v>
      </c>
      <c r="F12" s="37" t="s">
        <v>78</v>
      </c>
      <c r="G12" s="37" t="s">
        <v>86</v>
      </c>
      <c r="H12" s="37" t="s">
        <v>136</v>
      </c>
      <c r="I12" s="37" t="s">
        <v>137</v>
      </c>
    </row>
    <row r="13" spans="1:9" x14ac:dyDescent="0.3">
      <c r="A13" s="171"/>
      <c r="B13" s="60" t="s">
        <v>6</v>
      </c>
      <c r="C13" s="25"/>
      <c r="D13" s="28"/>
      <c r="E13" s="61"/>
      <c r="F13" s="56"/>
      <c r="G13" s="56"/>
      <c r="H13" s="50">
        <v>0</v>
      </c>
      <c r="I13" s="29">
        <f>G13*H13</f>
        <v>0</v>
      </c>
    </row>
    <row r="14" spans="1:9" x14ac:dyDescent="0.3">
      <c r="A14" s="171"/>
      <c r="B14" s="140" t="s">
        <v>2</v>
      </c>
      <c r="C14" s="149"/>
      <c r="D14" s="149"/>
      <c r="E14" s="149"/>
      <c r="F14" s="149"/>
      <c r="G14" s="149"/>
      <c r="H14" s="149"/>
      <c r="I14" s="149"/>
    </row>
    <row r="15" spans="1:9" x14ac:dyDescent="0.3">
      <c r="A15" s="171"/>
      <c r="B15" s="17" t="s">
        <v>161</v>
      </c>
      <c r="C15" s="37" t="s">
        <v>29</v>
      </c>
      <c r="D15" s="37" t="s">
        <v>39</v>
      </c>
      <c r="E15" s="37" t="s">
        <v>382</v>
      </c>
      <c r="F15" s="37" t="s">
        <v>78</v>
      </c>
      <c r="G15" s="37" t="s">
        <v>86</v>
      </c>
      <c r="H15" s="37" t="s">
        <v>136</v>
      </c>
      <c r="I15" s="37" t="s">
        <v>137</v>
      </c>
    </row>
    <row r="16" spans="1:9" x14ac:dyDescent="0.3">
      <c r="A16" s="172"/>
      <c r="B16" s="60" t="s">
        <v>93</v>
      </c>
      <c r="C16" s="31"/>
      <c r="D16" s="31"/>
      <c r="E16" s="61"/>
      <c r="F16" s="62"/>
      <c r="G16" s="62"/>
      <c r="H16" s="50">
        <v>0</v>
      </c>
      <c r="I16" s="29">
        <f t="shared" ref="I16" si="1">G16*H16</f>
        <v>0</v>
      </c>
    </row>
    <row r="17" spans="1:9" x14ac:dyDescent="0.3">
      <c r="A17" s="33"/>
      <c r="B17" s="33"/>
      <c r="C17" s="33"/>
      <c r="D17" s="33"/>
      <c r="E17" s="33"/>
      <c r="F17" s="33"/>
      <c r="G17" s="128" t="s">
        <v>158</v>
      </c>
      <c r="H17" s="128"/>
      <c r="I17" s="32" cm="1">
        <f t="array" ref="I17">SUM(I6:I10+I13+I16)</f>
        <v>0</v>
      </c>
    </row>
    <row r="19" spans="1:9" x14ac:dyDescent="0.3">
      <c r="A19" s="58" t="s">
        <v>416</v>
      </c>
    </row>
    <row r="20" spans="1:9" ht="18" x14ac:dyDescent="0.3">
      <c r="A20" s="129" t="s">
        <v>417</v>
      </c>
      <c r="B20" s="129"/>
      <c r="C20" s="129"/>
      <c r="D20" s="129"/>
      <c r="E20" s="129"/>
      <c r="F20" s="129"/>
      <c r="G20" s="129"/>
      <c r="H20" s="129"/>
      <c r="I20" s="129"/>
    </row>
    <row r="21" spans="1:9" x14ac:dyDescent="0.3">
      <c r="A21" s="130" t="s">
        <v>399</v>
      </c>
      <c r="B21" s="149" t="s">
        <v>224</v>
      </c>
      <c r="C21" s="149"/>
      <c r="D21" s="149"/>
      <c r="E21" s="149"/>
      <c r="F21" s="149"/>
      <c r="G21" s="149"/>
      <c r="H21" s="149"/>
      <c r="I21" s="149"/>
    </row>
    <row r="22" spans="1:9" x14ac:dyDescent="0.3">
      <c r="A22" s="130"/>
      <c r="B22" s="37" t="s">
        <v>161</v>
      </c>
      <c r="C22" s="37" t="s">
        <v>27</v>
      </c>
      <c r="D22" s="37" t="s">
        <v>29</v>
      </c>
      <c r="E22" s="16" t="s">
        <v>53</v>
      </c>
      <c r="F22" s="37" t="s">
        <v>78</v>
      </c>
      <c r="G22" s="37" t="s">
        <v>86</v>
      </c>
      <c r="H22" s="37" t="s">
        <v>136</v>
      </c>
      <c r="I22" s="37" t="s">
        <v>137</v>
      </c>
    </row>
    <row r="23" spans="1:9" x14ac:dyDescent="0.3">
      <c r="A23" s="104" t="s">
        <v>415</v>
      </c>
      <c r="B23" s="53" t="s">
        <v>409</v>
      </c>
      <c r="C23" s="25"/>
      <c r="D23" s="28"/>
      <c r="E23" s="63"/>
      <c r="F23" s="54"/>
      <c r="G23" s="54"/>
      <c r="H23" s="50">
        <v>0</v>
      </c>
      <c r="I23" s="29">
        <f>G23*H23</f>
        <v>0</v>
      </c>
    </row>
    <row r="24" spans="1:9" x14ac:dyDescent="0.3">
      <c r="A24" s="104"/>
      <c r="B24" s="53" t="s">
        <v>410</v>
      </c>
      <c r="C24" s="25"/>
      <c r="D24" s="28"/>
      <c r="E24" s="63"/>
      <c r="F24" s="54"/>
      <c r="G24" s="54"/>
      <c r="H24" s="50">
        <v>0</v>
      </c>
      <c r="I24" s="29">
        <f t="shared" ref="I24:I26" si="2">G24*H24</f>
        <v>0</v>
      </c>
    </row>
    <row r="25" spans="1:9" x14ac:dyDescent="0.3">
      <c r="A25" s="104"/>
      <c r="B25" s="53" t="s">
        <v>411</v>
      </c>
      <c r="C25" s="25"/>
      <c r="D25" s="28"/>
      <c r="E25" s="63"/>
      <c r="F25" s="54"/>
      <c r="G25" s="54"/>
      <c r="H25" s="50">
        <v>0</v>
      </c>
      <c r="I25" s="29">
        <f t="shared" si="2"/>
        <v>0</v>
      </c>
    </row>
    <row r="26" spans="1:9" x14ac:dyDescent="0.3">
      <c r="A26" s="104"/>
      <c r="B26" s="53" t="s">
        <v>412</v>
      </c>
      <c r="C26" s="25"/>
      <c r="D26" s="28"/>
      <c r="E26" s="63"/>
      <c r="F26" s="54"/>
      <c r="G26" s="54"/>
      <c r="H26" s="50">
        <v>0</v>
      </c>
      <c r="I26" s="29">
        <f t="shared" si="2"/>
        <v>0</v>
      </c>
    </row>
    <row r="27" spans="1:9" x14ac:dyDescent="0.3">
      <c r="A27" s="104"/>
      <c r="B27" s="140" t="s">
        <v>2</v>
      </c>
      <c r="C27" s="149"/>
      <c r="D27" s="149"/>
      <c r="E27" s="149"/>
      <c r="F27" s="149"/>
      <c r="G27" s="149"/>
      <c r="H27" s="149"/>
      <c r="I27" s="149"/>
    </row>
    <row r="28" spans="1:9" x14ac:dyDescent="0.3">
      <c r="A28" s="104"/>
      <c r="B28" s="17" t="s">
        <v>161</v>
      </c>
      <c r="C28" s="37" t="s">
        <v>29</v>
      </c>
      <c r="D28" s="37" t="s">
        <v>39</v>
      </c>
      <c r="E28" s="37" t="s">
        <v>382</v>
      </c>
      <c r="F28" s="37" t="s">
        <v>78</v>
      </c>
      <c r="G28" s="37" t="s">
        <v>86</v>
      </c>
      <c r="H28" s="37" t="s">
        <v>136</v>
      </c>
      <c r="I28" s="37" t="s">
        <v>137</v>
      </c>
    </row>
    <row r="29" spans="1:9" x14ac:dyDescent="0.3">
      <c r="A29" s="104"/>
      <c r="B29" s="53" t="s">
        <v>6</v>
      </c>
      <c r="C29" s="25"/>
      <c r="D29" s="28"/>
      <c r="E29" s="55"/>
      <c r="F29" s="56"/>
      <c r="G29" s="56"/>
      <c r="H29" s="50">
        <v>0</v>
      </c>
      <c r="I29" s="29">
        <f>G29*H29</f>
        <v>0</v>
      </c>
    </row>
    <row r="30" spans="1:9" x14ac:dyDescent="0.3">
      <c r="A30" s="104"/>
      <c r="B30" s="53" t="s">
        <v>15</v>
      </c>
      <c r="C30" s="31"/>
      <c r="D30" s="31"/>
      <c r="E30" s="57"/>
      <c r="F30" s="56"/>
      <c r="G30" s="56"/>
      <c r="H30" s="50">
        <v>0</v>
      </c>
      <c r="I30" s="29">
        <f t="shared" ref="I30" si="3">G30*H30</f>
        <v>0</v>
      </c>
    </row>
    <row r="31" spans="1:9" x14ac:dyDescent="0.3">
      <c r="A31" s="33"/>
      <c r="B31" s="44"/>
      <c r="C31" s="33"/>
      <c r="D31" s="33"/>
      <c r="E31" s="33"/>
      <c r="F31" s="33"/>
      <c r="G31" s="128" t="s">
        <v>158</v>
      </c>
      <c r="H31" s="128"/>
      <c r="I31" s="32">
        <f>SUM(I23+I24+I25+I26+I29+I30)</f>
        <v>0</v>
      </c>
    </row>
    <row r="33" spans="1:9" ht="18" x14ac:dyDescent="0.3">
      <c r="A33" s="129" t="s">
        <v>420</v>
      </c>
      <c r="B33" s="129"/>
      <c r="C33" s="129"/>
      <c r="D33" s="129"/>
      <c r="E33" s="129"/>
      <c r="F33" s="129"/>
      <c r="G33" s="129"/>
      <c r="H33" s="129"/>
      <c r="I33" s="129"/>
    </row>
    <row r="34" spans="1:9" x14ac:dyDescent="0.3">
      <c r="A34" s="130" t="s">
        <v>399</v>
      </c>
      <c r="B34" s="149" t="s">
        <v>224</v>
      </c>
      <c r="C34" s="149"/>
      <c r="D34" s="149"/>
      <c r="E34" s="149"/>
      <c r="F34" s="149"/>
      <c r="G34" s="149"/>
      <c r="H34" s="149"/>
      <c r="I34" s="149"/>
    </row>
    <row r="35" spans="1:9" x14ac:dyDescent="0.3">
      <c r="A35" s="130"/>
      <c r="B35" s="37" t="s">
        <v>161</v>
      </c>
      <c r="C35" s="37" t="s">
        <v>27</v>
      </c>
      <c r="D35" s="37" t="s">
        <v>29</v>
      </c>
      <c r="E35" s="16" t="s">
        <v>53</v>
      </c>
      <c r="F35" s="37" t="s">
        <v>78</v>
      </c>
      <c r="G35" s="37" t="s">
        <v>86</v>
      </c>
      <c r="H35" s="37" t="s">
        <v>136</v>
      </c>
      <c r="I35" s="37" t="s">
        <v>137</v>
      </c>
    </row>
    <row r="36" spans="1:9" x14ac:dyDescent="0.3">
      <c r="A36" s="104" t="s">
        <v>415</v>
      </c>
      <c r="B36" s="53" t="s">
        <v>409</v>
      </c>
      <c r="C36" s="25"/>
      <c r="D36" s="28"/>
      <c r="E36" s="63"/>
      <c r="F36" s="54"/>
      <c r="G36" s="54"/>
      <c r="H36" s="50">
        <v>0</v>
      </c>
      <c r="I36" s="29">
        <f>G36*H36</f>
        <v>0</v>
      </c>
    </row>
    <row r="37" spans="1:9" x14ac:dyDescent="0.3">
      <c r="A37" s="104"/>
      <c r="B37" s="53" t="s">
        <v>410</v>
      </c>
      <c r="C37" s="25"/>
      <c r="D37" s="28"/>
      <c r="E37" s="63"/>
      <c r="F37" s="54"/>
      <c r="G37" s="54"/>
      <c r="H37" s="50">
        <v>0</v>
      </c>
      <c r="I37" s="29">
        <f t="shared" ref="I37:I39" si="4">G37*H37</f>
        <v>0</v>
      </c>
    </row>
    <row r="38" spans="1:9" x14ac:dyDescent="0.3">
      <c r="A38" s="104"/>
      <c r="B38" s="53" t="s">
        <v>411</v>
      </c>
      <c r="C38" s="25"/>
      <c r="D38" s="28"/>
      <c r="E38" s="63"/>
      <c r="F38" s="54"/>
      <c r="G38" s="54"/>
      <c r="H38" s="50">
        <v>0</v>
      </c>
      <c r="I38" s="29">
        <f t="shared" si="4"/>
        <v>0</v>
      </c>
    </row>
    <row r="39" spans="1:9" x14ac:dyDescent="0.3">
      <c r="A39" s="104"/>
      <c r="B39" s="53" t="s">
        <v>412</v>
      </c>
      <c r="C39" s="25"/>
      <c r="D39" s="28"/>
      <c r="E39" s="63"/>
      <c r="F39" s="54"/>
      <c r="G39" s="54"/>
      <c r="H39" s="50">
        <v>0</v>
      </c>
      <c r="I39" s="29">
        <f t="shared" si="4"/>
        <v>0</v>
      </c>
    </row>
    <row r="40" spans="1:9" x14ac:dyDescent="0.3">
      <c r="A40" s="104"/>
      <c r="B40" s="140" t="s">
        <v>2</v>
      </c>
      <c r="C40" s="149"/>
      <c r="D40" s="149"/>
      <c r="E40" s="149"/>
      <c r="F40" s="149"/>
      <c r="G40" s="149"/>
      <c r="H40" s="149"/>
      <c r="I40" s="149"/>
    </row>
    <row r="41" spans="1:9" x14ac:dyDescent="0.3">
      <c r="A41" s="104"/>
      <c r="B41" s="17" t="s">
        <v>161</v>
      </c>
      <c r="C41" s="37" t="s">
        <v>29</v>
      </c>
      <c r="D41" s="37" t="s">
        <v>39</v>
      </c>
      <c r="E41" s="37" t="s">
        <v>382</v>
      </c>
      <c r="F41" s="37" t="s">
        <v>78</v>
      </c>
      <c r="G41" s="37" t="s">
        <v>86</v>
      </c>
      <c r="H41" s="37" t="s">
        <v>136</v>
      </c>
      <c r="I41" s="37" t="s">
        <v>137</v>
      </c>
    </row>
    <row r="42" spans="1:9" x14ac:dyDescent="0.3">
      <c r="A42" s="104"/>
      <c r="B42" s="53" t="s">
        <v>6</v>
      </c>
      <c r="C42" s="25"/>
      <c r="D42" s="28"/>
      <c r="E42" s="55"/>
      <c r="F42" s="56"/>
      <c r="G42" s="56"/>
      <c r="H42" s="50">
        <v>0</v>
      </c>
      <c r="I42" s="29">
        <f>G42*H42</f>
        <v>0</v>
      </c>
    </row>
    <row r="43" spans="1:9" x14ac:dyDescent="0.3">
      <c r="A43" s="104"/>
      <c r="B43" s="53" t="s">
        <v>351</v>
      </c>
      <c r="C43" s="31"/>
      <c r="D43" s="31"/>
      <c r="E43" s="57"/>
      <c r="F43" s="56"/>
      <c r="G43" s="56"/>
      <c r="H43" s="50">
        <v>0</v>
      </c>
      <c r="I43" s="29">
        <f t="shared" ref="I43" si="5">G43*H43</f>
        <v>0</v>
      </c>
    </row>
    <row r="44" spans="1:9" x14ac:dyDescent="0.3">
      <c r="A44" s="33"/>
      <c r="B44" s="44"/>
      <c r="C44" s="33"/>
      <c r="D44" s="33"/>
      <c r="E44" s="33"/>
      <c r="F44" s="33"/>
      <c r="G44" s="128" t="s">
        <v>158</v>
      </c>
      <c r="H44" s="128"/>
      <c r="I44" s="32">
        <f>SUM(I36+I37+I38+I39+I42+I43)</f>
        <v>0</v>
      </c>
    </row>
    <row r="46" spans="1:9" ht="18" x14ac:dyDescent="0.3">
      <c r="A46" s="129" t="s">
        <v>419</v>
      </c>
      <c r="B46" s="129"/>
      <c r="C46" s="129"/>
      <c r="D46" s="129"/>
      <c r="E46" s="129"/>
      <c r="F46" s="129"/>
      <c r="G46" s="129"/>
      <c r="H46" s="129"/>
      <c r="I46" s="129"/>
    </row>
    <row r="47" spans="1:9" x14ac:dyDescent="0.3">
      <c r="A47" s="130" t="s">
        <v>399</v>
      </c>
      <c r="B47" s="149" t="s">
        <v>224</v>
      </c>
      <c r="C47" s="149"/>
      <c r="D47" s="149"/>
      <c r="E47" s="149"/>
      <c r="F47" s="149"/>
      <c r="G47" s="149"/>
      <c r="H47" s="149"/>
      <c r="I47" s="149"/>
    </row>
    <row r="48" spans="1:9" x14ac:dyDescent="0.3">
      <c r="A48" s="130"/>
      <c r="B48" s="37" t="s">
        <v>161</v>
      </c>
      <c r="C48" s="37" t="s">
        <v>27</v>
      </c>
      <c r="D48" s="37" t="s">
        <v>29</v>
      </c>
      <c r="E48" s="16" t="s">
        <v>53</v>
      </c>
      <c r="F48" s="37" t="s">
        <v>78</v>
      </c>
      <c r="G48" s="37" t="s">
        <v>86</v>
      </c>
      <c r="H48" s="37" t="s">
        <v>136</v>
      </c>
      <c r="I48" s="37" t="s">
        <v>137</v>
      </c>
    </row>
    <row r="49" spans="1:9" x14ac:dyDescent="0.3">
      <c r="A49" s="104" t="s">
        <v>415</v>
      </c>
      <c r="B49" s="53" t="s">
        <v>418</v>
      </c>
      <c r="C49" s="25"/>
      <c r="D49" s="28"/>
      <c r="E49" s="63"/>
      <c r="F49" s="54"/>
      <c r="G49" s="54"/>
      <c r="H49" s="50">
        <v>0</v>
      </c>
      <c r="I49" s="29">
        <f>G49*H49</f>
        <v>0</v>
      </c>
    </row>
    <row r="50" spans="1:9" x14ac:dyDescent="0.3">
      <c r="A50" s="104"/>
      <c r="B50" s="53" t="s">
        <v>410</v>
      </c>
      <c r="C50" s="25"/>
      <c r="D50" s="28"/>
      <c r="E50" s="63"/>
      <c r="F50" s="54"/>
      <c r="G50" s="54"/>
      <c r="H50" s="50">
        <v>0</v>
      </c>
      <c r="I50" s="29">
        <f t="shared" ref="I50:I52" si="6">G50*H50</f>
        <v>0</v>
      </c>
    </row>
    <row r="51" spans="1:9" x14ac:dyDescent="0.3">
      <c r="A51" s="104"/>
      <c r="B51" s="53" t="s">
        <v>411</v>
      </c>
      <c r="C51" s="25"/>
      <c r="D51" s="28"/>
      <c r="E51" s="63"/>
      <c r="F51" s="54"/>
      <c r="G51" s="54"/>
      <c r="H51" s="50">
        <v>0</v>
      </c>
      <c r="I51" s="29">
        <f t="shared" si="6"/>
        <v>0</v>
      </c>
    </row>
    <row r="52" spans="1:9" x14ac:dyDescent="0.3">
      <c r="A52" s="104"/>
      <c r="B52" s="53" t="s">
        <v>412</v>
      </c>
      <c r="C52" s="25"/>
      <c r="D52" s="28"/>
      <c r="E52" s="63"/>
      <c r="F52" s="54"/>
      <c r="G52" s="54"/>
      <c r="H52" s="50">
        <v>0</v>
      </c>
      <c r="I52" s="29">
        <f t="shared" si="6"/>
        <v>0</v>
      </c>
    </row>
    <row r="53" spans="1:9" x14ac:dyDescent="0.3">
      <c r="A53" s="104"/>
      <c r="B53" s="140" t="s">
        <v>2</v>
      </c>
      <c r="C53" s="149"/>
      <c r="D53" s="149"/>
      <c r="E53" s="149"/>
      <c r="F53" s="149"/>
      <c r="G53" s="149"/>
      <c r="H53" s="149"/>
      <c r="I53" s="149"/>
    </row>
    <row r="54" spans="1:9" x14ac:dyDescent="0.3">
      <c r="A54" s="104"/>
      <c r="B54" s="17" t="s">
        <v>161</v>
      </c>
      <c r="C54" s="37" t="s">
        <v>29</v>
      </c>
      <c r="D54" s="37" t="s">
        <v>39</v>
      </c>
      <c r="E54" s="37" t="s">
        <v>382</v>
      </c>
      <c r="F54" s="37" t="s">
        <v>78</v>
      </c>
      <c r="G54" s="37" t="s">
        <v>86</v>
      </c>
      <c r="H54" s="37" t="s">
        <v>136</v>
      </c>
      <c r="I54" s="37" t="s">
        <v>137</v>
      </c>
    </row>
    <row r="55" spans="1:9" x14ac:dyDescent="0.3">
      <c r="A55" s="104"/>
      <c r="B55" s="53" t="s">
        <v>163</v>
      </c>
      <c r="C55" s="25"/>
      <c r="D55" s="28"/>
      <c r="E55" s="55"/>
      <c r="F55" s="56"/>
      <c r="G55" s="56"/>
      <c r="H55" s="50">
        <v>0</v>
      </c>
      <c r="I55" s="29">
        <f>G55*H55</f>
        <v>0</v>
      </c>
    </row>
    <row r="56" spans="1:9" x14ac:dyDescent="0.3">
      <c r="A56" s="104"/>
      <c r="B56" s="53" t="s">
        <v>164</v>
      </c>
      <c r="C56" s="31"/>
      <c r="D56" s="31"/>
      <c r="E56" s="57"/>
      <c r="F56" s="56"/>
      <c r="G56" s="56"/>
      <c r="H56" s="50">
        <v>0</v>
      </c>
      <c r="I56" s="29">
        <f t="shared" ref="I56" si="7">G56*H56</f>
        <v>0</v>
      </c>
    </row>
    <row r="57" spans="1:9" x14ac:dyDescent="0.3">
      <c r="A57" s="33"/>
      <c r="B57" s="44"/>
      <c r="C57" s="33"/>
      <c r="D57" s="33"/>
      <c r="E57" s="33"/>
      <c r="F57" s="33"/>
      <c r="G57" s="128" t="s">
        <v>158</v>
      </c>
      <c r="H57" s="128"/>
      <c r="I57" s="32">
        <f>SUM(I49+I50+I51+I52+I55+I56)</f>
        <v>0</v>
      </c>
    </row>
    <row r="60" spans="1:9" x14ac:dyDescent="0.3">
      <c r="A60" s="58" t="s">
        <v>421</v>
      </c>
    </row>
    <row r="61" spans="1:9" ht="18" x14ac:dyDescent="0.3">
      <c r="A61" s="129" t="s">
        <v>228</v>
      </c>
      <c r="B61" s="129"/>
      <c r="C61" s="129"/>
      <c r="D61" s="129"/>
      <c r="E61" s="129"/>
      <c r="F61" s="129"/>
      <c r="G61" s="129"/>
      <c r="H61" s="129"/>
      <c r="I61" s="129"/>
    </row>
    <row r="62" spans="1:9" x14ac:dyDescent="0.3">
      <c r="A62" s="173" t="s">
        <v>399</v>
      </c>
      <c r="B62" s="140" t="s">
        <v>144</v>
      </c>
      <c r="C62" s="149"/>
      <c r="D62" s="149"/>
      <c r="E62" s="149"/>
      <c r="F62" s="149"/>
      <c r="G62" s="149"/>
      <c r="H62" s="149"/>
      <c r="I62" s="149"/>
    </row>
    <row r="63" spans="1:9" x14ac:dyDescent="0.3">
      <c r="A63" s="174"/>
      <c r="B63" s="17" t="s">
        <v>161</v>
      </c>
      <c r="C63" s="37" t="s">
        <v>29</v>
      </c>
      <c r="D63" s="37" t="s">
        <v>39</v>
      </c>
      <c r="E63" s="37" t="s">
        <v>64</v>
      </c>
      <c r="F63" s="37" t="s">
        <v>78</v>
      </c>
      <c r="G63" s="37" t="s">
        <v>86</v>
      </c>
      <c r="H63" s="37" t="s">
        <v>136</v>
      </c>
      <c r="I63" s="37" t="s">
        <v>137</v>
      </c>
    </row>
    <row r="64" spans="1:9" ht="31.5" customHeight="1" x14ac:dyDescent="0.3">
      <c r="A64" s="104" t="s">
        <v>415</v>
      </c>
      <c r="B64" s="60" t="s">
        <v>163</v>
      </c>
      <c r="C64" s="25"/>
      <c r="D64" s="28"/>
      <c r="E64" s="61"/>
      <c r="F64" s="56"/>
      <c r="G64" s="56"/>
      <c r="H64" s="50">
        <v>0</v>
      </c>
      <c r="I64" s="29">
        <f>G64*H64</f>
        <v>0</v>
      </c>
    </row>
    <row r="65" spans="1:9" ht="28.5" customHeight="1" x14ac:dyDescent="0.3">
      <c r="A65" s="104"/>
      <c r="B65" s="60" t="s">
        <v>164</v>
      </c>
      <c r="C65" s="31"/>
      <c r="D65" s="31"/>
      <c r="E65" s="61"/>
      <c r="F65" s="56"/>
      <c r="G65" s="56"/>
      <c r="H65" s="50">
        <v>0</v>
      </c>
      <c r="I65" s="29">
        <f t="shared" ref="I65" si="8">G65*H65</f>
        <v>0</v>
      </c>
    </row>
    <row r="66" spans="1:9" x14ac:dyDescent="0.3">
      <c r="A66" s="33"/>
      <c r="B66" s="33"/>
      <c r="C66" s="33"/>
      <c r="D66" s="33"/>
      <c r="E66" s="33"/>
      <c r="F66" s="33"/>
      <c r="G66" s="128" t="s">
        <v>158</v>
      </c>
      <c r="H66" s="128"/>
      <c r="I66" s="32">
        <f>SUM(I64+I65)</f>
        <v>0</v>
      </c>
    </row>
  </sheetData>
  <mergeCells count="30">
    <mergeCell ref="G66:H66"/>
    <mergeCell ref="G17:H17"/>
    <mergeCell ref="A61:I61"/>
    <mergeCell ref="A62:A63"/>
    <mergeCell ref="B62:I62"/>
    <mergeCell ref="A64:A65"/>
    <mergeCell ref="A4:A5"/>
    <mergeCell ref="A6:A16"/>
    <mergeCell ref="A49:A56"/>
    <mergeCell ref="B53:I53"/>
    <mergeCell ref="A3:I3"/>
    <mergeCell ref="B4:I4"/>
    <mergeCell ref="B11:I11"/>
    <mergeCell ref="B14:I14"/>
    <mergeCell ref="G44:H44"/>
    <mergeCell ref="A46:I46"/>
    <mergeCell ref="A47:A48"/>
    <mergeCell ref="B47:I47"/>
    <mergeCell ref="G57:H57"/>
    <mergeCell ref="G31:H31"/>
    <mergeCell ref="A33:I33"/>
    <mergeCell ref="A34:A35"/>
    <mergeCell ref="B34:I34"/>
    <mergeCell ref="A36:A43"/>
    <mergeCell ref="B40:I40"/>
    <mergeCell ref="A20:I20"/>
    <mergeCell ref="A21:A22"/>
    <mergeCell ref="B21:I21"/>
    <mergeCell ref="A23:A30"/>
    <mergeCell ref="B27:I27"/>
  </mergeCells>
  <phoneticPr fontId="18" type="noConversion"/>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A358B-858C-494C-AA75-938841A44C3B}">
  <dimension ref="A2:I72"/>
  <sheetViews>
    <sheetView topLeftCell="A40" workbookViewId="0">
      <selection activeCell="B77" sqref="B77"/>
    </sheetView>
  </sheetViews>
  <sheetFormatPr baseColWidth="10" defaultRowHeight="14.4" x14ac:dyDescent="0.3"/>
  <cols>
    <col min="1" max="1" width="31.6640625" customWidth="1"/>
    <col min="2" max="2" width="21.44140625" customWidth="1"/>
    <col min="3" max="3" width="31" customWidth="1"/>
    <col min="4" max="4" width="24.44140625" customWidth="1"/>
    <col min="5" max="5" width="33.44140625" customWidth="1"/>
    <col min="6" max="6" width="16.33203125" customWidth="1"/>
    <col min="7" max="7" width="12.21875" customWidth="1"/>
    <col min="8" max="8" width="16.44140625" customWidth="1"/>
    <col min="9" max="9" width="13.77734375" customWidth="1"/>
  </cols>
  <sheetData>
    <row r="2" spans="1:9" ht="18" x14ac:dyDescent="0.3">
      <c r="A2" s="129" t="s">
        <v>392</v>
      </c>
      <c r="B2" s="129"/>
      <c r="C2" s="129"/>
      <c r="D2" s="129"/>
      <c r="E2" s="129"/>
      <c r="F2" s="129"/>
      <c r="G2" s="129"/>
      <c r="H2" s="129"/>
      <c r="I2" s="129"/>
    </row>
    <row r="3" spans="1:9" x14ac:dyDescent="0.3">
      <c r="A3" s="130" t="s">
        <v>399</v>
      </c>
      <c r="B3" s="149" t="s">
        <v>0</v>
      </c>
      <c r="C3" s="149"/>
      <c r="D3" s="149"/>
      <c r="E3" s="149"/>
      <c r="F3" s="149"/>
      <c r="G3" s="149"/>
      <c r="H3" s="149"/>
      <c r="I3" s="149"/>
    </row>
    <row r="4" spans="1:9" x14ac:dyDescent="0.3">
      <c r="A4" s="130"/>
      <c r="B4" s="37" t="s">
        <v>161</v>
      </c>
      <c r="C4" s="37" t="s">
        <v>27</v>
      </c>
      <c r="D4" s="37" t="s">
        <v>29</v>
      </c>
      <c r="E4" s="16" t="s">
        <v>53</v>
      </c>
      <c r="F4" s="37" t="s">
        <v>78</v>
      </c>
      <c r="G4" s="37" t="s">
        <v>86</v>
      </c>
      <c r="H4" s="37" t="s">
        <v>136</v>
      </c>
      <c r="I4" s="37" t="s">
        <v>137</v>
      </c>
    </row>
    <row r="5" spans="1:9" x14ac:dyDescent="0.3">
      <c r="A5" s="170" t="s">
        <v>422</v>
      </c>
      <c r="B5" s="53" t="s">
        <v>185</v>
      </c>
      <c r="C5" s="59"/>
      <c r="D5" s="28"/>
      <c r="E5" s="63"/>
      <c r="F5" s="54"/>
      <c r="G5" s="54"/>
      <c r="H5" s="50">
        <v>0</v>
      </c>
      <c r="I5" s="29">
        <f>G5*H5</f>
        <v>0</v>
      </c>
    </row>
    <row r="6" spans="1:9" x14ac:dyDescent="0.3">
      <c r="A6" s="171"/>
      <c r="B6" s="140" t="s">
        <v>144</v>
      </c>
      <c r="C6" s="149"/>
      <c r="D6" s="149"/>
      <c r="E6" s="149"/>
      <c r="F6" s="149"/>
      <c r="G6" s="149"/>
      <c r="H6" s="149"/>
      <c r="I6" s="149"/>
    </row>
    <row r="7" spans="1:9" x14ac:dyDescent="0.3">
      <c r="A7" s="171"/>
      <c r="B7" s="17" t="s">
        <v>161</v>
      </c>
      <c r="C7" s="37" t="s">
        <v>29</v>
      </c>
      <c r="D7" s="37" t="s">
        <v>39</v>
      </c>
      <c r="E7" s="37" t="s">
        <v>64</v>
      </c>
      <c r="F7" s="37" t="s">
        <v>78</v>
      </c>
      <c r="G7" s="37" t="s">
        <v>86</v>
      </c>
      <c r="H7" s="37" t="s">
        <v>136</v>
      </c>
      <c r="I7" s="37" t="s">
        <v>137</v>
      </c>
    </row>
    <row r="8" spans="1:9" x14ac:dyDescent="0.3">
      <c r="A8" s="171"/>
      <c r="B8" s="60" t="s">
        <v>163</v>
      </c>
      <c r="C8" s="25"/>
      <c r="D8" s="28"/>
      <c r="E8" s="61"/>
      <c r="F8" s="56"/>
      <c r="G8" s="56"/>
      <c r="H8" s="50">
        <v>0</v>
      </c>
      <c r="I8" s="29">
        <f>G8*H8</f>
        <v>0</v>
      </c>
    </row>
    <row r="9" spans="1:9" x14ac:dyDescent="0.3">
      <c r="A9" s="171"/>
      <c r="B9" s="64" t="s">
        <v>164</v>
      </c>
      <c r="C9" s="25"/>
      <c r="D9" s="28"/>
      <c r="E9" s="61"/>
      <c r="F9" s="65"/>
      <c r="G9" s="65"/>
      <c r="H9" s="50">
        <v>0</v>
      </c>
      <c r="I9" s="29">
        <f>G9*H9</f>
        <v>0</v>
      </c>
    </row>
    <row r="10" spans="1:9" x14ac:dyDescent="0.3">
      <c r="A10" s="171"/>
      <c r="B10" s="140" t="s">
        <v>2</v>
      </c>
      <c r="C10" s="149"/>
      <c r="D10" s="149"/>
      <c r="E10" s="149"/>
      <c r="F10" s="149"/>
      <c r="G10" s="149"/>
      <c r="H10" s="149"/>
      <c r="I10" s="149"/>
    </row>
    <row r="11" spans="1:9" x14ac:dyDescent="0.3">
      <c r="A11" s="171"/>
      <c r="B11" s="17" t="s">
        <v>161</v>
      </c>
      <c r="C11" s="37" t="s">
        <v>29</v>
      </c>
      <c r="D11" s="37" t="s">
        <v>39</v>
      </c>
      <c r="E11" s="37" t="s">
        <v>382</v>
      </c>
      <c r="F11" s="37" t="s">
        <v>78</v>
      </c>
      <c r="G11" s="37" t="s">
        <v>86</v>
      </c>
      <c r="H11" s="37" t="s">
        <v>136</v>
      </c>
      <c r="I11" s="37" t="s">
        <v>137</v>
      </c>
    </row>
    <row r="12" spans="1:9" x14ac:dyDescent="0.3">
      <c r="A12" s="172"/>
      <c r="B12" s="60" t="s">
        <v>93</v>
      </c>
      <c r="C12" s="31"/>
      <c r="D12" s="31"/>
      <c r="E12" s="61"/>
      <c r="F12" s="62"/>
      <c r="G12" s="62"/>
      <c r="H12" s="50">
        <v>0</v>
      </c>
      <c r="I12" s="29">
        <f t="shared" ref="I12" si="0">G12*H12</f>
        <v>0</v>
      </c>
    </row>
    <row r="13" spans="1:9" x14ac:dyDescent="0.3">
      <c r="A13" s="33"/>
      <c r="B13" s="33"/>
      <c r="C13" s="33"/>
      <c r="D13" s="33"/>
      <c r="E13" s="33"/>
      <c r="F13" s="33"/>
      <c r="G13" s="128" t="s">
        <v>158</v>
      </c>
      <c r="H13" s="128"/>
      <c r="I13" s="32" cm="1">
        <f t="array" ref="I13">SUM(I5:I5+I8+I12)</f>
        <v>0</v>
      </c>
    </row>
    <row r="15" spans="1:9" ht="18" x14ac:dyDescent="0.3">
      <c r="A15" s="129" t="s">
        <v>393</v>
      </c>
      <c r="B15" s="129"/>
      <c r="C15" s="129"/>
      <c r="D15" s="129"/>
      <c r="E15" s="129"/>
      <c r="F15" s="129"/>
      <c r="G15" s="129"/>
      <c r="H15" s="129"/>
      <c r="I15" s="129"/>
    </row>
    <row r="16" spans="1:9" x14ac:dyDescent="0.3">
      <c r="A16" s="130" t="s">
        <v>399</v>
      </c>
      <c r="B16" s="149" t="s">
        <v>0</v>
      </c>
      <c r="C16" s="149"/>
      <c r="D16" s="149"/>
      <c r="E16" s="149"/>
      <c r="F16" s="149"/>
      <c r="G16" s="149"/>
      <c r="H16" s="149"/>
      <c r="I16" s="149"/>
    </row>
    <row r="17" spans="1:9" x14ac:dyDescent="0.3">
      <c r="A17" s="130"/>
      <c r="B17" s="37" t="s">
        <v>161</v>
      </c>
      <c r="C17" s="37" t="s">
        <v>27</v>
      </c>
      <c r="D17" s="37" t="s">
        <v>29</v>
      </c>
      <c r="E17" s="16" t="s">
        <v>53</v>
      </c>
      <c r="F17" s="37" t="s">
        <v>78</v>
      </c>
      <c r="G17" s="37" t="s">
        <v>86</v>
      </c>
      <c r="H17" s="37" t="s">
        <v>136</v>
      </c>
      <c r="I17" s="37" t="s">
        <v>137</v>
      </c>
    </row>
    <row r="18" spans="1:9" x14ac:dyDescent="0.3">
      <c r="A18" s="170" t="s">
        <v>422</v>
      </c>
      <c r="B18" s="53" t="s">
        <v>185</v>
      </c>
      <c r="C18" s="59"/>
      <c r="D18" s="28"/>
      <c r="E18" s="63"/>
      <c r="F18" s="54"/>
      <c r="G18" s="54"/>
      <c r="H18" s="50">
        <v>0</v>
      </c>
      <c r="I18" s="29">
        <f>G18*H18</f>
        <v>0</v>
      </c>
    </row>
    <row r="19" spans="1:9" x14ac:dyDescent="0.3">
      <c r="A19" s="171"/>
      <c r="B19" s="140" t="s">
        <v>144</v>
      </c>
      <c r="C19" s="149"/>
      <c r="D19" s="149"/>
      <c r="E19" s="149"/>
      <c r="F19" s="149"/>
      <c r="G19" s="149"/>
      <c r="H19" s="149"/>
      <c r="I19" s="149"/>
    </row>
    <row r="20" spans="1:9" x14ac:dyDescent="0.3">
      <c r="A20" s="171"/>
      <c r="B20" s="17" t="s">
        <v>161</v>
      </c>
      <c r="C20" s="37" t="s">
        <v>29</v>
      </c>
      <c r="D20" s="37" t="s">
        <v>39</v>
      </c>
      <c r="E20" s="37" t="s">
        <v>64</v>
      </c>
      <c r="F20" s="37" t="s">
        <v>78</v>
      </c>
      <c r="G20" s="37" t="s">
        <v>86</v>
      </c>
      <c r="H20" s="37" t="s">
        <v>136</v>
      </c>
      <c r="I20" s="37" t="s">
        <v>137</v>
      </c>
    </row>
    <row r="21" spans="1:9" x14ac:dyDescent="0.3">
      <c r="A21" s="171"/>
      <c r="B21" s="60" t="s">
        <v>163</v>
      </c>
      <c r="C21" s="25"/>
      <c r="D21" s="28"/>
      <c r="E21" s="61"/>
      <c r="F21" s="56"/>
      <c r="G21" s="56"/>
      <c r="H21" s="50">
        <v>0</v>
      </c>
      <c r="I21" s="29">
        <f>G21*H21</f>
        <v>0</v>
      </c>
    </row>
    <row r="22" spans="1:9" x14ac:dyDescent="0.3">
      <c r="A22" s="171"/>
      <c r="B22" s="64" t="s">
        <v>164</v>
      </c>
      <c r="C22" s="25"/>
      <c r="D22" s="28"/>
      <c r="E22" s="61"/>
      <c r="F22" s="65"/>
      <c r="G22" s="65"/>
      <c r="H22" s="50">
        <v>0</v>
      </c>
      <c r="I22" s="29">
        <f>G22*H22</f>
        <v>0</v>
      </c>
    </row>
    <row r="23" spans="1:9" x14ac:dyDescent="0.3">
      <c r="A23" s="171"/>
      <c r="B23" s="140" t="s">
        <v>2</v>
      </c>
      <c r="C23" s="149"/>
      <c r="D23" s="149"/>
      <c r="E23" s="149"/>
      <c r="F23" s="149"/>
      <c r="G23" s="149"/>
      <c r="H23" s="149"/>
      <c r="I23" s="149"/>
    </row>
    <row r="24" spans="1:9" x14ac:dyDescent="0.3">
      <c r="A24" s="171"/>
      <c r="B24" s="17" t="s">
        <v>161</v>
      </c>
      <c r="C24" s="37" t="s">
        <v>29</v>
      </c>
      <c r="D24" s="37" t="s">
        <v>39</v>
      </c>
      <c r="E24" s="37" t="s">
        <v>382</v>
      </c>
      <c r="F24" s="37" t="s">
        <v>78</v>
      </c>
      <c r="G24" s="37" t="s">
        <v>86</v>
      </c>
      <c r="H24" s="37" t="s">
        <v>136</v>
      </c>
      <c r="I24" s="37" t="s">
        <v>137</v>
      </c>
    </row>
    <row r="25" spans="1:9" x14ac:dyDescent="0.3">
      <c r="A25" s="172"/>
      <c r="B25" s="60" t="s">
        <v>93</v>
      </c>
      <c r="C25" s="31"/>
      <c r="D25" s="31"/>
      <c r="E25" s="61"/>
      <c r="F25" s="62"/>
      <c r="G25" s="62"/>
      <c r="H25" s="50">
        <v>0</v>
      </c>
      <c r="I25" s="29">
        <f t="shared" ref="I25" si="1">G25*H25</f>
        <v>0</v>
      </c>
    </row>
    <row r="26" spans="1:9" x14ac:dyDescent="0.3">
      <c r="A26" s="33"/>
      <c r="B26" s="33"/>
      <c r="C26" s="33"/>
      <c r="D26" s="33"/>
      <c r="E26" s="33"/>
      <c r="F26" s="33"/>
      <c r="G26" s="128" t="s">
        <v>158</v>
      </c>
      <c r="H26" s="128"/>
      <c r="I26" s="32" cm="1">
        <f t="array" ref="I26">SUM(I18:I18+I21+I25)</f>
        <v>0</v>
      </c>
    </row>
    <row r="28" spans="1:9" ht="18" x14ac:dyDescent="0.3">
      <c r="A28" s="129" t="s">
        <v>394</v>
      </c>
      <c r="B28" s="129"/>
      <c r="C28" s="129"/>
      <c r="D28" s="129"/>
      <c r="E28" s="129"/>
      <c r="F28" s="129"/>
      <c r="G28" s="129"/>
      <c r="H28" s="129"/>
      <c r="I28" s="129"/>
    </row>
    <row r="29" spans="1:9" x14ac:dyDescent="0.3">
      <c r="A29" s="130" t="s">
        <v>399</v>
      </c>
      <c r="B29" s="149" t="s">
        <v>0</v>
      </c>
      <c r="C29" s="149"/>
      <c r="D29" s="149"/>
      <c r="E29" s="149"/>
      <c r="F29" s="149"/>
      <c r="G29" s="149"/>
      <c r="H29" s="149"/>
      <c r="I29" s="149"/>
    </row>
    <row r="30" spans="1:9" x14ac:dyDescent="0.3">
      <c r="A30" s="130"/>
      <c r="B30" s="37" t="s">
        <v>161</v>
      </c>
      <c r="C30" s="37" t="s">
        <v>27</v>
      </c>
      <c r="D30" s="37" t="s">
        <v>29</v>
      </c>
      <c r="E30" s="16" t="s">
        <v>53</v>
      </c>
      <c r="F30" s="37" t="s">
        <v>78</v>
      </c>
      <c r="G30" s="37" t="s">
        <v>86</v>
      </c>
      <c r="H30" s="37" t="s">
        <v>136</v>
      </c>
      <c r="I30" s="37" t="s">
        <v>137</v>
      </c>
    </row>
    <row r="31" spans="1:9" x14ac:dyDescent="0.3">
      <c r="A31" s="170" t="s">
        <v>422</v>
      </c>
      <c r="B31" s="53" t="s">
        <v>185</v>
      </c>
      <c r="C31" s="59"/>
      <c r="D31" s="28"/>
      <c r="E31" s="63"/>
      <c r="F31" s="54"/>
      <c r="G31" s="54"/>
      <c r="H31" s="50">
        <v>0</v>
      </c>
      <c r="I31" s="29">
        <f>G31*H31</f>
        <v>0</v>
      </c>
    </row>
    <row r="32" spans="1:9" x14ac:dyDescent="0.3">
      <c r="A32" s="171"/>
      <c r="B32" s="140" t="s">
        <v>144</v>
      </c>
      <c r="C32" s="149"/>
      <c r="D32" s="149"/>
      <c r="E32" s="149"/>
      <c r="F32" s="149"/>
      <c r="G32" s="149"/>
      <c r="H32" s="149"/>
      <c r="I32" s="149"/>
    </row>
    <row r="33" spans="1:9" x14ac:dyDescent="0.3">
      <c r="A33" s="171"/>
      <c r="B33" s="17" t="s">
        <v>161</v>
      </c>
      <c r="C33" s="37" t="s">
        <v>29</v>
      </c>
      <c r="D33" s="37" t="s">
        <v>39</v>
      </c>
      <c r="E33" s="37" t="s">
        <v>64</v>
      </c>
      <c r="F33" s="37" t="s">
        <v>78</v>
      </c>
      <c r="G33" s="37" t="s">
        <v>86</v>
      </c>
      <c r="H33" s="37" t="s">
        <v>136</v>
      </c>
      <c r="I33" s="37" t="s">
        <v>137</v>
      </c>
    </row>
    <row r="34" spans="1:9" x14ac:dyDescent="0.3">
      <c r="A34" s="171"/>
      <c r="B34" s="60" t="s">
        <v>163</v>
      </c>
      <c r="C34" s="25"/>
      <c r="D34" s="28"/>
      <c r="E34" s="61"/>
      <c r="F34" s="56"/>
      <c r="G34" s="56"/>
      <c r="H34" s="50">
        <v>0</v>
      </c>
      <c r="I34" s="29">
        <f>G34*H34</f>
        <v>0</v>
      </c>
    </row>
    <row r="35" spans="1:9" x14ac:dyDescent="0.3">
      <c r="A35" s="171"/>
      <c r="B35" s="64" t="s">
        <v>164</v>
      </c>
      <c r="C35" s="25"/>
      <c r="D35" s="28"/>
      <c r="E35" s="61"/>
      <c r="F35" s="65"/>
      <c r="G35" s="65"/>
      <c r="H35" s="50">
        <v>0</v>
      </c>
      <c r="I35" s="29">
        <f>G35*H35</f>
        <v>0</v>
      </c>
    </row>
    <row r="36" spans="1:9" x14ac:dyDescent="0.3">
      <c r="A36" s="171"/>
      <c r="B36" s="140" t="s">
        <v>2</v>
      </c>
      <c r="C36" s="149"/>
      <c r="D36" s="149"/>
      <c r="E36" s="149"/>
      <c r="F36" s="149"/>
      <c r="G36" s="149"/>
      <c r="H36" s="149"/>
      <c r="I36" s="149"/>
    </row>
    <row r="37" spans="1:9" x14ac:dyDescent="0.3">
      <c r="A37" s="171"/>
      <c r="B37" s="17" t="s">
        <v>161</v>
      </c>
      <c r="C37" s="37" t="s">
        <v>29</v>
      </c>
      <c r="D37" s="37" t="s">
        <v>39</v>
      </c>
      <c r="E37" s="37" t="s">
        <v>382</v>
      </c>
      <c r="F37" s="37" t="s">
        <v>78</v>
      </c>
      <c r="G37" s="37" t="s">
        <v>86</v>
      </c>
      <c r="H37" s="37" t="s">
        <v>136</v>
      </c>
      <c r="I37" s="37" t="s">
        <v>137</v>
      </c>
    </row>
    <row r="38" spans="1:9" x14ac:dyDescent="0.3">
      <c r="A38" s="172"/>
      <c r="B38" s="60" t="s">
        <v>93</v>
      </c>
      <c r="C38" s="31"/>
      <c r="D38" s="31"/>
      <c r="E38" s="61"/>
      <c r="F38" s="62"/>
      <c r="G38" s="62"/>
      <c r="H38" s="50">
        <v>0</v>
      </c>
      <c r="I38" s="29">
        <f t="shared" ref="I38" si="2">G38*H38</f>
        <v>0</v>
      </c>
    </row>
    <row r="39" spans="1:9" x14ac:dyDescent="0.3">
      <c r="A39" s="33"/>
      <c r="B39" s="33"/>
      <c r="C39" s="33"/>
      <c r="D39" s="33"/>
      <c r="E39" s="33"/>
      <c r="F39" s="33"/>
      <c r="G39" s="128" t="s">
        <v>158</v>
      </c>
      <c r="H39" s="128"/>
      <c r="I39" s="32" cm="1">
        <f t="array" ref="I39">SUM(I31:I31+I34+I38)</f>
        <v>0</v>
      </c>
    </row>
    <row r="42" spans="1:9" ht="18" x14ac:dyDescent="0.3">
      <c r="A42" s="129" t="s">
        <v>395</v>
      </c>
      <c r="B42" s="129"/>
      <c r="C42" s="129"/>
      <c r="D42" s="129"/>
      <c r="E42" s="129"/>
      <c r="F42" s="129"/>
      <c r="G42" s="129"/>
      <c r="H42" s="129"/>
      <c r="I42" s="129"/>
    </row>
    <row r="43" spans="1:9" x14ac:dyDescent="0.3">
      <c r="A43" s="130" t="s">
        <v>399</v>
      </c>
      <c r="B43" s="149" t="s">
        <v>0</v>
      </c>
      <c r="C43" s="149"/>
      <c r="D43" s="149"/>
      <c r="E43" s="149"/>
      <c r="F43" s="149"/>
      <c r="G43" s="149"/>
      <c r="H43" s="149"/>
      <c r="I43" s="149"/>
    </row>
    <row r="44" spans="1:9" x14ac:dyDescent="0.3">
      <c r="A44" s="130"/>
      <c r="B44" s="37" t="s">
        <v>161</v>
      </c>
      <c r="C44" s="37" t="s">
        <v>27</v>
      </c>
      <c r="D44" s="37" t="s">
        <v>29</v>
      </c>
      <c r="E44" s="16" t="s">
        <v>53</v>
      </c>
      <c r="F44" s="37" t="s">
        <v>78</v>
      </c>
      <c r="G44" s="37" t="s">
        <v>86</v>
      </c>
      <c r="H44" s="37" t="s">
        <v>136</v>
      </c>
      <c r="I44" s="37" t="s">
        <v>137</v>
      </c>
    </row>
    <row r="45" spans="1:9" x14ac:dyDescent="0.3">
      <c r="A45" s="170" t="s">
        <v>422</v>
      </c>
      <c r="B45" s="53" t="s">
        <v>185</v>
      </c>
      <c r="C45" s="59"/>
      <c r="D45" s="28"/>
      <c r="E45" s="63"/>
      <c r="F45" s="54"/>
      <c r="G45" s="54"/>
      <c r="H45" s="50">
        <v>0</v>
      </c>
      <c r="I45" s="29">
        <f>G45*H45</f>
        <v>0</v>
      </c>
    </row>
    <row r="46" spans="1:9" x14ac:dyDescent="0.3">
      <c r="A46" s="171"/>
      <c r="B46" s="140" t="s">
        <v>144</v>
      </c>
      <c r="C46" s="149"/>
      <c r="D46" s="149"/>
      <c r="E46" s="149"/>
      <c r="F46" s="149"/>
      <c r="G46" s="149"/>
      <c r="H46" s="149"/>
      <c r="I46" s="149"/>
    </row>
    <row r="47" spans="1:9" x14ac:dyDescent="0.3">
      <c r="A47" s="171"/>
      <c r="B47" s="17" t="s">
        <v>161</v>
      </c>
      <c r="C47" s="37" t="s">
        <v>29</v>
      </c>
      <c r="D47" s="37" t="s">
        <v>39</v>
      </c>
      <c r="E47" s="37" t="s">
        <v>64</v>
      </c>
      <c r="F47" s="37" t="s">
        <v>78</v>
      </c>
      <c r="G47" s="37" t="s">
        <v>86</v>
      </c>
      <c r="H47" s="37" t="s">
        <v>136</v>
      </c>
      <c r="I47" s="37" t="s">
        <v>137</v>
      </c>
    </row>
    <row r="48" spans="1:9" x14ac:dyDescent="0.3">
      <c r="A48" s="171"/>
      <c r="B48" s="60" t="s">
        <v>163</v>
      </c>
      <c r="C48" s="25"/>
      <c r="D48" s="28"/>
      <c r="E48" s="61"/>
      <c r="F48" s="56"/>
      <c r="G48" s="56"/>
      <c r="H48" s="50">
        <v>0</v>
      </c>
      <c r="I48" s="29">
        <f>G48*H48</f>
        <v>0</v>
      </c>
    </row>
    <row r="49" spans="1:9" x14ac:dyDescent="0.3">
      <c r="A49" s="171"/>
      <c r="B49" s="64" t="s">
        <v>164</v>
      </c>
      <c r="C49" s="25"/>
      <c r="D49" s="28"/>
      <c r="E49" s="61"/>
      <c r="F49" s="65"/>
      <c r="G49" s="65"/>
      <c r="H49" s="50">
        <v>0</v>
      </c>
      <c r="I49" s="29">
        <f>G49*H49</f>
        <v>0</v>
      </c>
    </row>
    <row r="50" spans="1:9" x14ac:dyDescent="0.3">
      <c r="A50" s="171"/>
      <c r="B50" s="140" t="s">
        <v>2</v>
      </c>
      <c r="C50" s="149"/>
      <c r="D50" s="149"/>
      <c r="E50" s="149"/>
      <c r="F50" s="149"/>
      <c r="G50" s="149"/>
      <c r="H50" s="149"/>
      <c r="I50" s="149"/>
    </row>
    <row r="51" spans="1:9" x14ac:dyDescent="0.3">
      <c r="A51" s="171"/>
      <c r="B51" s="17" t="s">
        <v>161</v>
      </c>
      <c r="C51" s="37" t="s">
        <v>29</v>
      </c>
      <c r="D51" s="37" t="s">
        <v>39</v>
      </c>
      <c r="E51" s="37" t="s">
        <v>382</v>
      </c>
      <c r="F51" s="37" t="s">
        <v>78</v>
      </c>
      <c r="G51" s="37" t="s">
        <v>86</v>
      </c>
      <c r="H51" s="37" t="s">
        <v>136</v>
      </c>
      <c r="I51" s="37" t="s">
        <v>137</v>
      </c>
    </row>
    <row r="52" spans="1:9" x14ac:dyDescent="0.3">
      <c r="A52" s="172"/>
      <c r="B52" s="60" t="s">
        <v>93</v>
      </c>
      <c r="C52" s="31"/>
      <c r="D52" s="31"/>
      <c r="E52" s="61"/>
      <c r="F52" s="62"/>
      <c r="G52" s="62"/>
      <c r="H52" s="50">
        <v>0</v>
      </c>
      <c r="I52" s="29">
        <f t="shared" ref="I52" si="3">G52*H52</f>
        <v>0</v>
      </c>
    </row>
    <row r="53" spans="1:9" x14ac:dyDescent="0.3">
      <c r="A53" s="33"/>
      <c r="B53" s="33"/>
      <c r="C53" s="33"/>
      <c r="D53" s="33"/>
      <c r="E53" s="33"/>
      <c r="F53" s="33"/>
      <c r="G53" s="128" t="s">
        <v>158</v>
      </c>
      <c r="H53" s="128"/>
      <c r="I53" s="32" cm="1">
        <f t="array" ref="I53">SUM(I45:I45+I48+I52)</f>
        <v>0</v>
      </c>
    </row>
    <row r="55" spans="1:9" x14ac:dyDescent="0.3">
      <c r="A55" s="58" t="s">
        <v>378</v>
      </c>
    </row>
    <row r="56" spans="1:9" ht="18" x14ac:dyDescent="0.3">
      <c r="A56" s="129" t="s">
        <v>377</v>
      </c>
      <c r="B56" s="129"/>
      <c r="C56" s="129"/>
      <c r="D56" s="129"/>
      <c r="E56" s="129"/>
      <c r="F56" s="129"/>
      <c r="G56" s="129"/>
      <c r="H56" s="129"/>
      <c r="I56" s="129"/>
    </row>
    <row r="57" spans="1:9" ht="15" customHeight="1" x14ac:dyDescent="0.3">
      <c r="A57" s="130" t="s">
        <v>399</v>
      </c>
      <c r="B57" s="140" t="s">
        <v>144</v>
      </c>
      <c r="C57" s="149"/>
      <c r="D57" s="149"/>
      <c r="E57" s="149"/>
      <c r="F57" s="149"/>
      <c r="G57" s="149"/>
      <c r="H57" s="149"/>
      <c r="I57" s="149"/>
    </row>
    <row r="58" spans="1:9" x14ac:dyDescent="0.3">
      <c r="A58" s="130"/>
      <c r="B58" s="17" t="s">
        <v>161</v>
      </c>
      <c r="C58" s="37" t="s">
        <v>29</v>
      </c>
      <c r="D58" s="37" t="s">
        <v>39</v>
      </c>
      <c r="E58" s="37" t="s">
        <v>64</v>
      </c>
      <c r="F58" s="37" t="s">
        <v>78</v>
      </c>
      <c r="G58" s="37" t="s">
        <v>86</v>
      </c>
      <c r="H58" s="37" t="s">
        <v>136</v>
      </c>
      <c r="I58" s="37" t="s">
        <v>137</v>
      </c>
    </row>
    <row r="59" spans="1:9" x14ac:dyDescent="0.3">
      <c r="A59" s="170" t="s">
        <v>423</v>
      </c>
      <c r="B59" s="60" t="s">
        <v>163</v>
      </c>
      <c r="C59" s="25"/>
      <c r="D59" s="28"/>
      <c r="E59" s="61"/>
      <c r="F59" s="56"/>
      <c r="G59" s="56"/>
      <c r="H59" s="50">
        <v>0</v>
      </c>
      <c r="I59" s="29">
        <f>G59*H59</f>
        <v>0</v>
      </c>
    </row>
    <row r="60" spans="1:9" x14ac:dyDescent="0.3">
      <c r="A60" s="171"/>
      <c r="B60" s="64" t="s">
        <v>164</v>
      </c>
      <c r="C60" s="25"/>
      <c r="D60" s="28"/>
      <c r="E60" s="61"/>
      <c r="F60" s="65"/>
      <c r="G60" s="65"/>
      <c r="H60" s="50">
        <v>0</v>
      </c>
      <c r="I60" s="29">
        <f>G60*H60</f>
        <v>0</v>
      </c>
    </row>
    <row r="61" spans="1:9" ht="15" customHeight="1" x14ac:dyDescent="0.3">
      <c r="A61" s="171"/>
      <c r="B61" s="140" t="s">
        <v>2</v>
      </c>
      <c r="C61" s="149"/>
      <c r="D61" s="149"/>
      <c r="E61" s="149"/>
      <c r="F61" s="149"/>
      <c r="G61" s="149"/>
      <c r="H61" s="149"/>
      <c r="I61" s="149"/>
    </row>
    <row r="62" spans="1:9" x14ac:dyDescent="0.3">
      <c r="A62" s="171"/>
      <c r="B62" s="17" t="s">
        <v>161</v>
      </c>
      <c r="C62" s="37" t="s">
        <v>29</v>
      </c>
      <c r="D62" s="37" t="s">
        <v>39</v>
      </c>
      <c r="E62" s="37" t="s">
        <v>382</v>
      </c>
      <c r="F62" s="37" t="s">
        <v>78</v>
      </c>
      <c r="G62" s="37" t="s">
        <v>86</v>
      </c>
      <c r="H62" s="37" t="s">
        <v>136</v>
      </c>
      <c r="I62" s="37" t="s">
        <v>137</v>
      </c>
    </row>
    <row r="63" spans="1:9" x14ac:dyDescent="0.3">
      <c r="A63" s="172"/>
      <c r="B63" s="60" t="s">
        <v>93</v>
      </c>
      <c r="C63" s="31"/>
      <c r="D63" s="31"/>
      <c r="E63" s="61"/>
      <c r="F63" s="62"/>
      <c r="G63" s="62"/>
      <c r="H63" s="50">
        <v>0</v>
      </c>
      <c r="I63" s="29">
        <f t="shared" ref="I63" si="4">G63*H63</f>
        <v>0</v>
      </c>
    </row>
    <row r="64" spans="1:9" x14ac:dyDescent="0.3">
      <c r="A64" s="33"/>
      <c r="B64" s="33"/>
      <c r="C64" s="33"/>
      <c r="D64" s="33"/>
      <c r="E64" s="33"/>
      <c r="F64" s="33"/>
      <c r="G64" s="128" t="s">
        <v>158</v>
      </c>
      <c r="H64" s="128"/>
      <c r="I64" s="32" cm="1">
        <f t="array" ref="I64">SUM(+I59:I60+I63)</f>
        <v>0</v>
      </c>
    </row>
    <row r="66" spans="1:9" x14ac:dyDescent="0.3">
      <c r="A66" s="58" t="s">
        <v>229</v>
      </c>
    </row>
    <row r="67" spans="1:9" ht="18.75" customHeight="1" x14ac:dyDescent="0.3">
      <c r="A67" s="144" t="s">
        <v>227</v>
      </c>
      <c r="B67" s="144"/>
      <c r="C67" s="144"/>
      <c r="D67" s="144"/>
      <c r="E67" s="144"/>
      <c r="F67" s="144"/>
      <c r="G67" s="144"/>
      <c r="H67" s="144"/>
      <c r="I67" s="144"/>
    </row>
    <row r="68" spans="1:9" x14ac:dyDescent="0.3">
      <c r="A68" s="130" t="s">
        <v>399</v>
      </c>
      <c r="B68" s="149" t="s">
        <v>144</v>
      </c>
      <c r="C68" s="149"/>
      <c r="D68" s="149"/>
      <c r="E68" s="149"/>
      <c r="F68" s="149"/>
      <c r="G68" s="149"/>
      <c r="H68" s="149"/>
      <c r="I68" s="149"/>
    </row>
    <row r="69" spans="1:9" x14ac:dyDescent="0.3">
      <c r="A69" s="130"/>
      <c r="B69" s="96" t="s">
        <v>161</v>
      </c>
      <c r="C69" s="96" t="s">
        <v>29</v>
      </c>
      <c r="D69" s="96" t="s">
        <v>39</v>
      </c>
      <c r="E69" s="96" t="s">
        <v>64</v>
      </c>
      <c r="F69" s="96" t="s">
        <v>78</v>
      </c>
      <c r="G69" s="96" t="s">
        <v>86</v>
      </c>
      <c r="H69" s="96" t="s">
        <v>136</v>
      </c>
      <c r="I69" s="96" t="s">
        <v>137</v>
      </c>
    </row>
    <row r="70" spans="1:9" ht="35.25" customHeight="1" x14ac:dyDescent="0.3">
      <c r="A70" s="104" t="s">
        <v>422</v>
      </c>
      <c r="B70" s="61" t="s">
        <v>163</v>
      </c>
      <c r="C70" s="25"/>
      <c r="D70" s="95"/>
      <c r="E70" s="61"/>
      <c r="F70" s="62"/>
      <c r="G70" s="62"/>
      <c r="H70" s="50">
        <v>0</v>
      </c>
      <c r="I70" s="29">
        <f>G70*H70</f>
        <v>0</v>
      </c>
    </row>
    <row r="71" spans="1:9" ht="36" customHeight="1" x14ac:dyDescent="0.3">
      <c r="A71" s="104"/>
      <c r="B71" s="61" t="s">
        <v>164</v>
      </c>
      <c r="C71" s="31"/>
      <c r="D71" s="31"/>
      <c r="E71" s="61"/>
      <c r="F71" s="62"/>
      <c r="G71" s="62"/>
      <c r="H71" s="50">
        <v>0</v>
      </c>
      <c r="I71" s="29">
        <f t="shared" ref="I71" si="5">G71*H71</f>
        <v>0</v>
      </c>
    </row>
    <row r="72" spans="1:9" x14ac:dyDescent="0.3">
      <c r="A72" s="33"/>
      <c r="B72" s="33"/>
      <c r="C72" s="33"/>
      <c r="D72" s="33"/>
      <c r="E72" s="33"/>
      <c r="F72" s="33"/>
      <c r="G72" s="142" t="s">
        <v>158</v>
      </c>
      <c r="H72" s="142"/>
      <c r="I72" s="45">
        <f>SUM(I70+I71)</f>
        <v>0</v>
      </c>
    </row>
  </sheetData>
  <mergeCells count="39">
    <mergeCell ref="A67:I67"/>
    <mergeCell ref="B68:I68"/>
    <mergeCell ref="G72:H72"/>
    <mergeCell ref="G64:H64"/>
    <mergeCell ref="A59:A63"/>
    <mergeCell ref="A68:A69"/>
    <mergeCell ref="A70:A71"/>
    <mergeCell ref="G53:H53"/>
    <mergeCell ref="A56:I56"/>
    <mergeCell ref="A57:A58"/>
    <mergeCell ref="B57:I57"/>
    <mergeCell ref="B61:I61"/>
    <mergeCell ref="G39:H39"/>
    <mergeCell ref="A42:I42"/>
    <mergeCell ref="A43:A44"/>
    <mergeCell ref="B43:I43"/>
    <mergeCell ref="A45:A52"/>
    <mergeCell ref="B46:I46"/>
    <mergeCell ref="B50:I50"/>
    <mergeCell ref="A29:A30"/>
    <mergeCell ref="B29:I29"/>
    <mergeCell ref="A31:A38"/>
    <mergeCell ref="B32:I32"/>
    <mergeCell ref="B36:I36"/>
    <mergeCell ref="A18:A25"/>
    <mergeCell ref="B19:I19"/>
    <mergeCell ref="B23:I23"/>
    <mergeCell ref="G26:H26"/>
    <mergeCell ref="A28:I28"/>
    <mergeCell ref="A16:A17"/>
    <mergeCell ref="B16:I16"/>
    <mergeCell ref="A2:I2"/>
    <mergeCell ref="A3:A4"/>
    <mergeCell ref="B3:I3"/>
    <mergeCell ref="A5:A12"/>
    <mergeCell ref="B6:I6"/>
    <mergeCell ref="B10:I10"/>
    <mergeCell ref="G13:H13"/>
    <mergeCell ref="A15:I15"/>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49EB2-C881-4B87-B5A6-7A0BEF15012A}">
  <dimension ref="A1:I36"/>
  <sheetViews>
    <sheetView workbookViewId="0">
      <selection activeCell="B35" sqref="B35"/>
    </sheetView>
  </sheetViews>
  <sheetFormatPr baseColWidth="10" defaultRowHeight="14.4" x14ac:dyDescent="0.3"/>
  <cols>
    <col min="1" max="1" width="21.33203125" customWidth="1"/>
    <col min="2" max="2" width="21.44140625" customWidth="1"/>
    <col min="3" max="3" width="31" customWidth="1"/>
    <col min="4" max="4" width="24.44140625" customWidth="1"/>
    <col min="5" max="5" width="33.44140625" customWidth="1"/>
    <col min="6" max="6" width="16.33203125" customWidth="1"/>
    <col min="7" max="7" width="12.21875" customWidth="1"/>
    <col min="8" max="8" width="16.44140625" customWidth="1"/>
    <col min="9" max="9" width="13.77734375" customWidth="1"/>
  </cols>
  <sheetData>
    <row r="1" spans="1:9" ht="18" customHeight="1" x14ac:dyDescent="0.3">
      <c r="A1" s="76" t="s">
        <v>425</v>
      </c>
    </row>
    <row r="2" spans="1:9" ht="18" x14ac:dyDescent="0.3">
      <c r="A2" s="144" t="s">
        <v>427</v>
      </c>
      <c r="B2" s="144"/>
      <c r="C2" s="144"/>
      <c r="D2" s="144"/>
      <c r="E2" s="144"/>
      <c r="F2" s="144"/>
      <c r="G2" s="144"/>
      <c r="H2" s="144"/>
      <c r="I2" s="144"/>
    </row>
    <row r="3" spans="1:9" x14ac:dyDescent="0.3">
      <c r="A3" s="130" t="s">
        <v>160</v>
      </c>
      <c r="B3" s="149" t="s">
        <v>0</v>
      </c>
      <c r="C3" s="149"/>
      <c r="D3" s="149"/>
      <c r="E3" s="149"/>
      <c r="F3" s="149"/>
      <c r="G3" s="149"/>
      <c r="H3" s="149"/>
      <c r="I3" s="149"/>
    </row>
    <row r="4" spans="1:9" x14ac:dyDescent="0.3">
      <c r="A4" s="130"/>
      <c r="B4" s="96" t="s">
        <v>161</v>
      </c>
      <c r="C4" s="96" t="s">
        <v>27</v>
      </c>
      <c r="D4" s="96" t="s">
        <v>29</v>
      </c>
      <c r="E4" s="96" t="s">
        <v>53</v>
      </c>
      <c r="F4" s="96" t="s">
        <v>78</v>
      </c>
      <c r="G4" s="96" t="s">
        <v>86</v>
      </c>
      <c r="H4" s="96" t="s">
        <v>136</v>
      </c>
      <c r="I4" s="96" t="s">
        <v>137</v>
      </c>
    </row>
    <row r="5" spans="1:9" ht="14.4" customHeight="1" x14ac:dyDescent="0.3">
      <c r="A5" s="104" t="s">
        <v>230</v>
      </c>
      <c r="B5" s="66" t="s">
        <v>185</v>
      </c>
      <c r="C5" s="59"/>
      <c r="D5" s="95"/>
      <c r="E5" s="67"/>
      <c r="F5" s="67"/>
      <c r="G5" s="67"/>
      <c r="H5" s="50">
        <v>0</v>
      </c>
      <c r="I5" s="29">
        <f>G5*H5</f>
        <v>0</v>
      </c>
    </row>
    <row r="6" spans="1:9" x14ac:dyDescent="0.3">
      <c r="A6" s="104"/>
      <c r="B6" s="149" t="s">
        <v>144</v>
      </c>
      <c r="C6" s="149"/>
      <c r="D6" s="149"/>
      <c r="E6" s="149"/>
      <c r="F6" s="149"/>
      <c r="G6" s="149"/>
      <c r="H6" s="149"/>
      <c r="I6" s="149"/>
    </row>
    <row r="7" spans="1:9" x14ac:dyDescent="0.3">
      <c r="A7" s="104"/>
      <c r="B7" s="96" t="s">
        <v>161</v>
      </c>
      <c r="C7" s="96" t="s">
        <v>29</v>
      </c>
      <c r="D7" s="96" t="s">
        <v>39</v>
      </c>
      <c r="E7" s="96" t="s">
        <v>64</v>
      </c>
      <c r="F7" s="96" t="s">
        <v>78</v>
      </c>
      <c r="G7" s="96" t="s">
        <v>86</v>
      </c>
      <c r="H7" s="96" t="s">
        <v>136</v>
      </c>
      <c r="I7" s="96" t="s">
        <v>137</v>
      </c>
    </row>
    <row r="8" spans="1:9" x14ac:dyDescent="0.3">
      <c r="A8" s="104"/>
      <c r="B8" s="61" t="s">
        <v>6</v>
      </c>
      <c r="C8" s="25"/>
      <c r="D8" s="95"/>
      <c r="E8" s="61"/>
      <c r="F8" s="62"/>
      <c r="G8" s="62"/>
      <c r="H8" s="50">
        <v>0</v>
      </c>
      <c r="I8" s="29">
        <f>G8*H8</f>
        <v>0</v>
      </c>
    </row>
    <row r="9" spans="1:9" x14ac:dyDescent="0.3">
      <c r="A9" s="104"/>
      <c r="B9" s="61" t="s">
        <v>15</v>
      </c>
      <c r="C9" s="25"/>
      <c r="D9" s="95"/>
      <c r="E9" s="61"/>
      <c r="F9" s="62"/>
      <c r="G9" s="62"/>
      <c r="H9" s="50">
        <v>0</v>
      </c>
      <c r="I9" s="29">
        <f>G9*H9</f>
        <v>0</v>
      </c>
    </row>
    <row r="10" spans="1:9" x14ac:dyDescent="0.3">
      <c r="A10" s="104"/>
      <c r="B10" s="149" t="s">
        <v>2</v>
      </c>
      <c r="C10" s="149"/>
      <c r="D10" s="149"/>
      <c r="E10" s="149"/>
      <c r="F10" s="149"/>
      <c r="G10" s="149"/>
      <c r="H10" s="149"/>
      <c r="I10" s="149"/>
    </row>
    <row r="11" spans="1:9" x14ac:dyDescent="0.3">
      <c r="A11" s="104"/>
      <c r="B11" s="96" t="s">
        <v>161</v>
      </c>
      <c r="C11" s="96" t="s">
        <v>29</v>
      </c>
      <c r="D11" s="96" t="s">
        <v>39</v>
      </c>
      <c r="E11" s="96" t="s">
        <v>382</v>
      </c>
      <c r="F11" s="96" t="s">
        <v>78</v>
      </c>
      <c r="G11" s="96" t="s">
        <v>86</v>
      </c>
      <c r="H11" s="96" t="s">
        <v>136</v>
      </c>
      <c r="I11" s="96" t="s">
        <v>137</v>
      </c>
    </row>
    <row r="12" spans="1:9" x14ac:dyDescent="0.3">
      <c r="A12" s="104"/>
      <c r="B12" s="61" t="s">
        <v>93</v>
      </c>
      <c r="C12" s="31"/>
      <c r="D12" s="31"/>
      <c r="E12" s="61"/>
      <c r="F12" s="62"/>
      <c r="G12" s="62"/>
      <c r="H12" s="50">
        <v>0</v>
      </c>
      <c r="I12" s="29">
        <f t="shared" ref="I12" si="0">G12*H12</f>
        <v>0</v>
      </c>
    </row>
    <row r="13" spans="1:9" x14ac:dyDescent="0.3">
      <c r="G13" s="142" t="s">
        <v>158</v>
      </c>
      <c r="H13" s="142"/>
      <c r="I13" s="45">
        <f>SUM(I5:I12)</f>
        <v>0</v>
      </c>
    </row>
    <row r="15" spans="1:9" x14ac:dyDescent="0.3">
      <c r="A15" s="76" t="s">
        <v>424</v>
      </c>
    </row>
    <row r="16" spans="1:9" ht="18.75" customHeight="1" x14ac:dyDescent="0.3">
      <c r="A16" s="144" t="s">
        <v>428</v>
      </c>
      <c r="B16" s="144"/>
      <c r="C16" s="144"/>
      <c r="D16" s="144"/>
      <c r="E16" s="144"/>
      <c r="F16" s="144"/>
      <c r="G16" s="144"/>
      <c r="H16" s="144"/>
      <c r="I16" s="144"/>
    </row>
    <row r="17" spans="1:9" x14ac:dyDescent="0.3">
      <c r="A17" s="130" t="s">
        <v>160</v>
      </c>
      <c r="B17" s="149" t="s">
        <v>0</v>
      </c>
      <c r="C17" s="149"/>
      <c r="D17" s="149"/>
      <c r="E17" s="149"/>
      <c r="F17" s="149"/>
      <c r="G17" s="149"/>
      <c r="H17" s="149"/>
      <c r="I17" s="149"/>
    </row>
    <row r="18" spans="1:9" x14ac:dyDescent="0.3">
      <c r="A18" s="130"/>
      <c r="B18" s="37" t="s">
        <v>161</v>
      </c>
      <c r="C18" s="37" t="s">
        <v>27</v>
      </c>
      <c r="D18" s="37" t="s">
        <v>29</v>
      </c>
      <c r="E18" s="37" t="s">
        <v>53</v>
      </c>
      <c r="F18" s="37" t="s">
        <v>78</v>
      </c>
      <c r="G18" s="37" t="s">
        <v>86</v>
      </c>
      <c r="H18" s="37" t="s">
        <v>136</v>
      </c>
      <c r="I18" s="37" t="s">
        <v>137</v>
      </c>
    </row>
    <row r="19" spans="1:9" x14ac:dyDescent="0.3">
      <c r="A19" s="104" t="s">
        <v>230</v>
      </c>
      <c r="B19" s="66" t="s">
        <v>185</v>
      </c>
      <c r="C19" s="59"/>
      <c r="D19" s="28"/>
      <c r="E19" s="67"/>
      <c r="F19" s="67"/>
      <c r="G19" s="67"/>
      <c r="H19" s="50">
        <v>0</v>
      </c>
      <c r="I19" s="29">
        <f>G19*H19</f>
        <v>0</v>
      </c>
    </row>
    <row r="20" spans="1:9" ht="15" customHeight="1" x14ac:dyDescent="0.3">
      <c r="A20" s="104"/>
      <c r="B20" s="149" t="s">
        <v>144</v>
      </c>
      <c r="C20" s="149"/>
      <c r="D20" s="149"/>
      <c r="E20" s="149"/>
      <c r="F20" s="149"/>
      <c r="G20" s="149"/>
      <c r="H20" s="149"/>
      <c r="I20" s="149"/>
    </row>
    <row r="21" spans="1:9" x14ac:dyDescent="0.3">
      <c r="A21" s="104"/>
      <c r="B21" s="37" t="s">
        <v>161</v>
      </c>
      <c r="C21" s="37" t="s">
        <v>29</v>
      </c>
      <c r="D21" s="37" t="s">
        <v>39</v>
      </c>
      <c r="E21" s="37" t="s">
        <v>64</v>
      </c>
      <c r="F21" s="37" t="s">
        <v>78</v>
      </c>
      <c r="G21" s="37" t="s">
        <v>86</v>
      </c>
      <c r="H21" s="37" t="s">
        <v>136</v>
      </c>
      <c r="I21" s="37" t="s">
        <v>137</v>
      </c>
    </row>
    <row r="22" spans="1:9" x14ac:dyDescent="0.3">
      <c r="A22" s="104"/>
      <c r="B22" s="61" t="s">
        <v>163</v>
      </c>
      <c r="C22" s="25"/>
      <c r="D22" s="28"/>
      <c r="E22" s="61"/>
      <c r="F22" s="62"/>
      <c r="G22" s="62"/>
      <c r="H22" s="50">
        <v>0</v>
      </c>
      <c r="I22" s="29">
        <f>G22*H22</f>
        <v>0</v>
      </c>
    </row>
    <row r="23" spans="1:9" x14ac:dyDescent="0.3">
      <c r="A23" s="104"/>
      <c r="B23" s="61" t="s">
        <v>15</v>
      </c>
      <c r="C23" s="25"/>
      <c r="D23" s="28"/>
      <c r="E23" s="61"/>
      <c r="F23" s="62"/>
      <c r="G23" s="62"/>
      <c r="H23" s="50">
        <v>0</v>
      </c>
      <c r="I23" s="29">
        <f>G23*H23</f>
        <v>0</v>
      </c>
    </row>
    <row r="24" spans="1:9" x14ac:dyDescent="0.3">
      <c r="A24" s="33"/>
      <c r="B24" s="33"/>
      <c r="C24" s="33"/>
      <c r="D24" s="33"/>
      <c r="E24" s="33"/>
      <c r="F24" s="33"/>
      <c r="G24" s="142" t="s">
        <v>158</v>
      </c>
      <c r="H24" s="142"/>
      <c r="I24" s="45" cm="1">
        <f t="array" ref="I24">SUM(I19:I19+I22:I23)</f>
        <v>0</v>
      </c>
    </row>
    <row r="27" spans="1:9" ht="18" x14ac:dyDescent="0.3">
      <c r="A27" s="144" t="s">
        <v>426</v>
      </c>
      <c r="B27" s="144"/>
      <c r="C27" s="144"/>
      <c r="D27" s="144"/>
      <c r="E27" s="144"/>
      <c r="F27" s="144"/>
      <c r="G27" s="144"/>
      <c r="H27" s="144"/>
      <c r="I27" s="144"/>
    </row>
    <row r="28" spans="1:9" x14ac:dyDescent="0.3">
      <c r="A28" s="130" t="s">
        <v>160</v>
      </c>
      <c r="B28" s="149" t="s">
        <v>0</v>
      </c>
      <c r="C28" s="149"/>
      <c r="D28" s="149"/>
      <c r="E28" s="149"/>
      <c r="F28" s="149"/>
      <c r="G28" s="149"/>
      <c r="H28" s="149"/>
      <c r="I28" s="149"/>
    </row>
    <row r="29" spans="1:9" x14ac:dyDescent="0.3">
      <c r="A29" s="130"/>
      <c r="B29" s="37" t="s">
        <v>161</v>
      </c>
      <c r="C29" s="37" t="s">
        <v>27</v>
      </c>
      <c r="D29" s="37" t="s">
        <v>29</v>
      </c>
      <c r="E29" s="37" t="s">
        <v>53</v>
      </c>
      <c r="F29" s="37" t="s">
        <v>78</v>
      </c>
      <c r="G29" s="37" t="s">
        <v>86</v>
      </c>
      <c r="H29" s="37" t="s">
        <v>136</v>
      </c>
      <c r="I29" s="37" t="s">
        <v>137</v>
      </c>
    </row>
    <row r="30" spans="1:9" x14ac:dyDescent="0.3">
      <c r="A30" s="104" t="s">
        <v>230</v>
      </c>
      <c r="B30" s="66" t="s">
        <v>185</v>
      </c>
      <c r="C30" s="59"/>
      <c r="D30" s="28"/>
      <c r="E30" s="67"/>
      <c r="F30" s="67"/>
      <c r="G30" s="67"/>
      <c r="H30" s="50">
        <v>0</v>
      </c>
      <c r="I30" s="29">
        <f>G30*H30</f>
        <v>0</v>
      </c>
    </row>
    <row r="31" spans="1:9" x14ac:dyDescent="0.3">
      <c r="A31" s="104"/>
      <c r="B31" s="149" t="s">
        <v>144</v>
      </c>
      <c r="C31" s="149"/>
      <c r="D31" s="149"/>
      <c r="E31" s="149"/>
      <c r="F31" s="149"/>
      <c r="G31" s="149"/>
      <c r="H31" s="149"/>
      <c r="I31" s="149"/>
    </row>
    <row r="32" spans="1:9" x14ac:dyDescent="0.3">
      <c r="A32" s="104"/>
      <c r="B32" s="37" t="s">
        <v>161</v>
      </c>
      <c r="C32" s="37" t="s">
        <v>29</v>
      </c>
      <c r="D32" s="37" t="s">
        <v>39</v>
      </c>
      <c r="E32" s="37" t="s">
        <v>64</v>
      </c>
      <c r="F32" s="37" t="s">
        <v>78</v>
      </c>
      <c r="G32" s="37" t="s">
        <v>86</v>
      </c>
      <c r="H32" s="37" t="s">
        <v>136</v>
      </c>
      <c r="I32" s="37" t="s">
        <v>137</v>
      </c>
    </row>
    <row r="33" spans="1:9" x14ac:dyDescent="0.3">
      <c r="A33" s="104"/>
      <c r="B33" s="61" t="s">
        <v>6</v>
      </c>
      <c r="C33" s="25"/>
      <c r="D33" s="28"/>
      <c r="E33" s="61"/>
      <c r="F33" s="62"/>
      <c r="G33" s="62"/>
      <c r="H33" s="50">
        <v>0</v>
      </c>
      <c r="I33" s="29">
        <f>G33*H33</f>
        <v>0</v>
      </c>
    </row>
    <row r="34" spans="1:9" x14ac:dyDescent="0.3">
      <c r="A34" s="104"/>
      <c r="B34" s="61" t="s">
        <v>15</v>
      </c>
      <c r="C34" s="25"/>
      <c r="D34" s="95"/>
      <c r="E34" s="61"/>
      <c r="F34" s="62"/>
      <c r="G34" s="62"/>
      <c r="H34" s="50"/>
      <c r="I34" s="29"/>
    </row>
    <row r="35" spans="1:9" x14ac:dyDescent="0.3">
      <c r="A35" s="104"/>
      <c r="B35" s="61" t="s">
        <v>209</v>
      </c>
      <c r="C35" s="25"/>
      <c r="D35" s="28"/>
      <c r="E35" s="61"/>
      <c r="F35" s="62"/>
      <c r="G35" s="62"/>
      <c r="H35" s="50">
        <v>0</v>
      </c>
      <c r="I35" s="29">
        <f>G35*H35</f>
        <v>0</v>
      </c>
    </row>
    <row r="36" spans="1:9" x14ac:dyDescent="0.3">
      <c r="A36" s="33"/>
      <c r="B36" s="33"/>
      <c r="C36" s="33"/>
      <c r="D36" s="33"/>
      <c r="E36" s="33"/>
      <c r="F36" s="33"/>
      <c r="G36" s="142" t="s">
        <v>158</v>
      </c>
      <c r="H36" s="142"/>
      <c r="I36" s="45" cm="1">
        <f t="array" ref="I36">SUM(I30:I30+I33:I35)</f>
        <v>0</v>
      </c>
    </row>
  </sheetData>
  <mergeCells count="19">
    <mergeCell ref="B10:I10"/>
    <mergeCell ref="A5:A12"/>
    <mergeCell ref="G13:H13"/>
    <mergeCell ref="A2:I2"/>
    <mergeCell ref="A3:A4"/>
    <mergeCell ref="B3:I3"/>
    <mergeCell ref="B6:I6"/>
    <mergeCell ref="G36:H36"/>
    <mergeCell ref="G24:H24"/>
    <mergeCell ref="A27:I27"/>
    <mergeCell ref="A28:A29"/>
    <mergeCell ref="B28:I28"/>
    <mergeCell ref="A30:A35"/>
    <mergeCell ref="B31:I31"/>
    <mergeCell ref="A16:I16"/>
    <mergeCell ref="A17:A18"/>
    <mergeCell ref="B17:I17"/>
    <mergeCell ref="A19:A23"/>
    <mergeCell ref="B20:I20"/>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FE8C4-BD84-48BB-8F3E-90FB77E17028}">
  <dimension ref="A2:J30"/>
  <sheetViews>
    <sheetView topLeftCell="A25" workbookViewId="0">
      <selection activeCell="B31" sqref="B31"/>
    </sheetView>
  </sheetViews>
  <sheetFormatPr baseColWidth="10" defaultRowHeight="14.4" x14ac:dyDescent="0.3"/>
  <cols>
    <col min="1" max="1" width="19.6640625" customWidth="1"/>
    <col min="2" max="2" width="24.33203125" customWidth="1"/>
    <col min="3" max="3" width="61.441406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58" t="s">
        <v>232</v>
      </c>
      <c r="B2" s="159"/>
      <c r="C2" s="159"/>
      <c r="D2" s="159"/>
      <c r="E2" s="159"/>
      <c r="F2" s="159"/>
      <c r="G2" s="46"/>
      <c r="H2" s="46"/>
      <c r="I2" s="46"/>
      <c r="J2" s="46"/>
    </row>
    <row r="3" spans="1:10" x14ac:dyDescent="0.3">
      <c r="A3" s="145" t="s">
        <v>399</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04" t="s">
        <v>429</v>
      </c>
      <c r="B5" s="24" t="s">
        <v>6</v>
      </c>
      <c r="C5" s="25"/>
      <c r="D5" s="25"/>
      <c r="E5" s="143"/>
      <c r="F5" s="143"/>
      <c r="G5" s="28"/>
      <c r="H5" s="28"/>
      <c r="I5" s="29">
        <v>0</v>
      </c>
      <c r="J5" s="29">
        <f>H5*I5</f>
        <v>0</v>
      </c>
    </row>
    <row r="6" spans="1:10" x14ac:dyDescent="0.3">
      <c r="A6" s="104"/>
      <c r="B6" s="24" t="s">
        <v>25</v>
      </c>
      <c r="C6" s="25"/>
      <c r="D6" s="25"/>
      <c r="E6" s="143"/>
      <c r="F6" s="143"/>
      <c r="G6" s="28"/>
      <c r="H6" s="28"/>
      <c r="I6" s="29">
        <v>0</v>
      </c>
      <c r="J6" s="29">
        <f t="shared" ref="J6:J7" si="0">H6*I6</f>
        <v>0</v>
      </c>
    </row>
    <row r="7" spans="1:10" x14ac:dyDescent="0.3">
      <c r="A7" s="104"/>
      <c r="B7" s="24" t="s">
        <v>51</v>
      </c>
      <c r="C7" s="25"/>
      <c r="D7" s="25"/>
      <c r="E7" s="143"/>
      <c r="F7" s="143"/>
      <c r="G7" s="28"/>
      <c r="H7" s="28"/>
      <c r="I7" s="29">
        <v>0</v>
      </c>
      <c r="J7" s="29">
        <f t="shared" si="0"/>
        <v>0</v>
      </c>
    </row>
    <row r="8" spans="1:10" x14ac:dyDescent="0.3">
      <c r="A8" s="104"/>
      <c r="B8" s="149" t="s">
        <v>2</v>
      </c>
      <c r="C8" s="149"/>
      <c r="D8" s="149"/>
      <c r="E8" s="149"/>
      <c r="F8" s="149"/>
      <c r="G8" s="149"/>
      <c r="H8" s="149"/>
      <c r="I8" s="149"/>
      <c r="J8" s="149"/>
    </row>
    <row r="9" spans="1:10" ht="27.6" x14ac:dyDescent="0.3">
      <c r="A9" s="104"/>
      <c r="B9" s="37" t="s">
        <v>161</v>
      </c>
      <c r="C9" s="37" t="s">
        <v>29</v>
      </c>
      <c r="D9" s="37" t="s">
        <v>39</v>
      </c>
      <c r="E9" s="37" t="s">
        <v>382</v>
      </c>
      <c r="F9" s="37" t="s">
        <v>223</v>
      </c>
      <c r="G9" s="37" t="s">
        <v>78</v>
      </c>
      <c r="H9" s="37" t="s">
        <v>86</v>
      </c>
      <c r="I9" s="37" t="s">
        <v>136</v>
      </c>
      <c r="J9" s="37" t="s">
        <v>137</v>
      </c>
    </row>
    <row r="10" spans="1:10" x14ac:dyDescent="0.3">
      <c r="A10" s="104"/>
      <c r="B10" s="24" t="s">
        <v>186</v>
      </c>
      <c r="C10" s="25"/>
      <c r="D10" s="28"/>
      <c r="E10" s="42"/>
      <c r="F10" s="42"/>
      <c r="G10" s="42"/>
      <c r="H10" s="42"/>
      <c r="I10" s="43">
        <v>0</v>
      </c>
      <c r="J10" s="43">
        <f>H10*I10</f>
        <v>0</v>
      </c>
    </row>
    <row r="11" spans="1:10" x14ac:dyDescent="0.3">
      <c r="A11" s="104"/>
      <c r="B11" s="24" t="s">
        <v>187</v>
      </c>
      <c r="C11" s="25"/>
      <c r="D11" s="28"/>
      <c r="E11" s="42"/>
      <c r="F11" s="42"/>
      <c r="G11" s="42"/>
      <c r="H11" s="42"/>
      <c r="I11" s="43">
        <v>0</v>
      </c>
      <c r="J11" s="43">
        <f t="shared" ref="J11:J13" si="1">H11*I11</f>
        <v>0</v>
      </c>
    </row>
    <row r="12" spans="1:10" x14ac:dyDescent="0.3">
      <c r="A12" s="104"/>
      <c r="B12" s="24" t="s">
        <v>197</v>
      </c>
      <c r="C12" s="25"/>
      <c r="D12" s="28"/>
      <c r="E12" s="42"/>
      <c r="F12" s="42"/>
      <c r="G12" s="42"/>
      <c r="H12" s="42"/>
      <c r="I12" s="43">
        <v>0</v>
      </c>
      <c r="J12" s="43">
        <f t="shared" si="1"/>
        <v>0</v>
      </c>
    </row>
    <row r="13" spans="1:10" x14ac:dyDescent="0.3">
      <c r="A13" s="104"/>
      <c r="B13" s="24" t="s">
        <v>194</v>
      </c>
      <c r="C13" s="25"/>
      <c r="D13" s="28"/>
      <c r="E13" s="42"/>
      <c r="F13" s="42"/>
      <c r="G13" s="42"/>
      <c r="H13" s="42"/>
      <c r="I13" s="43">
        <v>0</v>
      </c>
      <c r="J13" s="43">
        <f t="shared" si="1"/>
        <v>0</v>
      </c>
    </row>
    <row r="14" spans="1:10" x14ac:dyDescent="0.3">
      <c r="B14" s="33"/>
      <c r="C14" s="33"/>
      <c r="D14" s="44"/>
      <c r="E14" s="33"/>
      <c r="F14" s="33"/>
      <c r="G14" s="33"/>
      <c r="H14" s="142" t="s">
        <v>158</v>
      </c>
      <c r="I14" s="142"/>
      <c r="J14" s="47">
        <f>SUM(J5:J7,J10:J13)</f>
        <v>0</v>
      </c>
    </row>
    <row r="17" spans="1:10" ht="18" x14ac:dyDescent="0.3">
      <c r="A17" s="158" t="s">
        <v>233</v>
      </c>
      <c r="B17" s="159"/>
      <c r="C17" s="159"/>
      <c r="D17" s="159"/>
      <c r="E17" s="159"/>
      <c r="F17" s="159"/>
      <c r="G17" s="46"/>
      <c r="H17" s="46"/>
      <c r="I17" s="46"/>
      <c r="J17" s="46"/>
    </row>
    <row r="18" spans="1:10" x14ac:dyDescent="0.3">
      <c r="A18" s="145" t="s">
        <v>399</v>
      </c>
      <c r="B18" s="149" t="s">
        <v>144</v>
      </c>
      <c r="C18" s="149"/>
      <c r="D18" s="149"/>
      <c r="E18" s="149"/>
      <c r="F18" s="149"/>
      <c r="G18" s="149"/>
      <c r="H18" s="149"/>
      <c r="I18" s="149"/>
      <c r="J18" s="149"/>
    </row>
    <row r="19" spans="1:10" x14ac:dyDescent="0.3">
      <c r="A19" s="145"/>
      <c r="B19" s="37" t="s">
        <v>161</v>
      </c>
      <c r="C19" s="37" t="s">
        <v>29</v>
      </c>
      <c r="D19" s="37" t="s">
        <v>39</v>
      </c>
      <c r="E19" s="150" t="s">
        <v>64</v>
      </c>
      <c r="F19" s="150"/>
      <c r="G19" s="37" t="s">
        <v>78</v>
      </c>
      <c r="H19" s="37" t="s">
        <v>86</v>
      </c>
      <c r="I19" s="37" t="s">
        <v>136</v>
      </c>
      <c r="J19" s="37" t="s">
        <v>137</v>
      </c>
    </row>
    <row r="20" spans="1:10" x14ac:dyDescent="0.3">
      <c r="A20" s="104" t="s">
        <v>429</v>
      </c>
      <c r="B20" s="24" t="s">
        <v>173</v>
      </c>
      <c r="C20" s="25"/>
      <c r="D20" s="25"/>
      <c r="E20" s="143"/>
      <c r="F20" s="143"/>
      <c r="G20" s="28"/>
      <c r="H20" s="28"/>
      <c r="I20" s="29">
        <v>0</v>
      </c>
      <c r="J20" s="29">
        <f>H20*I20</f>
        <v>0</v>
      </c>
    </row>
    <row r="21" spans="1:10" x14ac:dyDescent="0.3">
      <c r="A21" s="104"/>
      <c r="B21" s="24" t="s">
        <v>174</v>
      </c>
      <c r="C21" s="25"/>
      <c r="D21" s="25"/>
      <c r="E21" s="143"/>
      <c r="F21" s="143"/>
      <c r="G21" s="28"/>
      <c r="H21" s="28"/>
      <c r="I21" s="29">
        <v>0</v>
      </c>
      <c r="J21" s="29">
        <f>H21*I21</f>
        <v>0</v>
      </c>
    </row>
    <row r="22" spans="1:10" x14ac:dyDescent="0.3">
      <c r="A22" s="104"/>
      <c r="B22" s="24" t="s">
        <v>25</v>
      </c>
      <c r="C22" s="25"/>
      <c r="D22" s="25"/>
      <c r="E22" s="134"/>
      <c r="F22" s="135"/>
      <c r="G22" s="28"/>
      <c r="H22" s="28"/>
      <c r="I22" s="29">
        <v>0</v>
      </c>
      <c r="J22" s="29">
        <f>H22*I22</f>
        <v>0</v>
      </c>
    </row>
    <row r="23" spans="1:10" x14ac:dyDescent="0.3">
      <c r="A23" s="104"/>
      <c r="B23" s="24" t="s">
        <v>51</v>
      </c>
      <c r="C23" s="25"/>
      <c r="D23" s="25"/>
      <c r="E23" s="143"/>
      <c r="F23" s="143"/>
      <c r="G23" s="28"/>
      <c r="H23" s="28"/>
      <c r="I23" s="29">
        <v>0</v>
      </c>
      <c r="J23" s="29">
        <f t="shared" ref="J23" si="2">H23*I23</f>
        <v>0</v>
      </c>
    </row>
    <row r="24" spans="1:10" x14ac:dyDescent="0.3">
      <c r="A24" s="104"/>
      <c r="B24" s="149" t="s">
        <v>2</v>
      </c>
      <c r="C24" s="149"/>
      <c r="D24" s="149"/>
      <c r="E24" s="149"/>
      <c r="F24" s="149"/>
      <c r="G24" s="149"/>
      <c r="H24" s="149"/>
      <c r="I24" s="149"/>
      <c r="J24" s="149"/>
    </row>
    <row r="25" spans="1:10" ht="27.6" x14ac:dyDescent="0.3">
      <c r="A25" s="104"/>
      <c r="B25" s="37" t="s">
        <v>161</v>
      </c>
      <c r="C25" s="37" t="s">
        <v>29</v>
      </c>
      <c r="D25" s="37" t="s">
        <v>39</v>
      </c>
      <c r="E25" s="37" t="s">
        <v>382</v>
      </c>
      <c r="F25" s="37" t="s">
        <v>223</v>
      </c>
      <c r="G25" s="37" t="s">
        <v>78</v>
      </c>
      <c r="H25" s="37" t="s">
        <v>86</v>
      </c>
      <c r="I25" s="37" t="s">
        <v>136</v>
      </c>
      <c r="J25" s="37" t="s">
        <v>137</v>
      </c>
    </row>
    <row r="26" spans="1:10" x14ac:dyDescent="0.3">
      <c r="A26" s="104"/>
      <c r="B26" s="24" t="s">
        <v>186</v>
      </c>
      <c r="C26" s="25"/>
      <c r="D26" s="28"/>
      <c r="E26" s="42"/>
      <c r="F26" s="42"/>
      <c r="G26" s="42"/>
      <c r="H26" s="42"/>
      <c r="I26" s="43">
        <v>0</v>
      </c>
      <c r="J26" s="43">
        <f>H26*I26</f>
        <v>0</v>
      </c>
    </row>
    <row r="27" spans="1:10" x14ac:dyDescent="0.3">
      <c r="A27" s="104"/>
      <c r="B27" s="24" t="s">
        <v>187</v>
      </c>
      <c r="C27" s="25"/>
      <c r="D27" s="28"/>
      <c r="E27" s="42"/>
      <c r="F27" s="42"/>
      <c r="G27" s="42"/>
      <c r="H27" s="42"/>
      <c r="I27" s="43">
        <v>0</v>
      </c>
      <c r="J27" s="43">
        <f t="shared" ref="J27:J29" si="3">H27*I27</f>
        <v>0</v>
      </c>
    </row>
    <row r="28" spans="1:10" x14ac:dyDescent="0.3">
      <c r="A28" s="104"/>
      <c r="B28" s="24" t="s">
        <v>197</v>
      </c>
      <c r="C28" s="25"/>
      <c r="D28" s="28"/>
      <c r="E28" s="42"/>
      <c r="F28" s="42"/>
      <c r="G28" s="42"/>
      <c r="H28" s="42"/>
      <c r="I28" s="43">
        <v>0</v>
      </c>
      <c r="J28" s="43">
        <f t="shared" si="3"/>
        <v>0</v>
      </c>
    </row>
    <row r="29" spans="1:10" x14ac:dyDescent="0.3">
      <c r="A29" s="104"/>
      <c r="B29" s="24" t="s">
        <v>194</v>
      </c>
      <c r="C29" s="25"/>
      <c r="D29" s="28"/>
      <c r="E29" s="42"/>
      <c r="F29" s="42"/>
      <c r="G29" s="42"/>
      <c r="H29" s="42"/>
      <c r="I29" s="43">
        <v>0</v>
      </c>
      <c r="J29" s="43">
        <f t="shared" si="3"/>
        <v>0</v>
      </c>
    </row>
    <row r="30" spans="1:10" x14ac:dyDescent="0.3">
      <c r="B30" s="33"/>
      <c r="C30" s="33"/>
      <c r="D30" s="44"/>
      <c r="E30" s="33"/>
      <c r="F30" s="33"/>
      <c r="G30" s="33"/>
      <c r="H30" s="142" t="s">
        <v>158</v>
      </c>
      <c r="I30" s="142"/>
      <c r="J30" s="47">
        <f>SUM(J20:J23,J26:J29)</f>
        <v>0</v>
      </c>
    </row>
  </sheetData>
  <mergeCells count="21">
    <mergeCell ref="H30:I30"/>
    <mergeCell ref="E22:F22"/>
    <mergeCell ref="B8:J8"/>
    <mergeCell ref="H14:I14"/>
    <mergeCell ref="A17:F17"/>
    <mergeCell ref="A18:A19"/>
    <mergeCell ref="B18:J18"/>
    <mergeCell ref="E19:F19"/>
    <mergeCell ref="A20:A29"/>
    <mergeCell ref="E20:F20"/>
    <mergeCell ref="E21:F21"/>
    <mergeCell ref="E23:F23"/>
    <mergeCell ref="B24:J24"/>
    <mergeCell ref="A2:F2"/>
    <mergeCell ref="A3:A4"/>
    <mergeCell ref="B3:J3"/>
    <mergeCell ref="E4:F4"/>
    <mergeCell ref="A5:A13"/>
    <mergeCell ref="E5:F5"/>
    <mergeCell ref="E6:F6"/>
    <mergeCell ref="E7:F7"/>
  </mergeCells>
  <conditionalFormatting sqref="E5:E7">
    <cfRule type="duplicateValues" dxfId="16" priority="41"/>
  </conditionalFormatting>
  <conditionalFormatting sqref="E20:E23">
    <cfRule type="duplicateValues" dxfId="15" priority="1"/>
  </conditionalFormatting>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9C58B-ADAA-4088-8535-AFEA5A45F0B4}">
  <dimension ref="A2:J21"/>
  <sheetViews>
    <sheetView topLeftCell="A13" workbookViewId="0">
      <selection activeCell="B13" sqref="B13"/>
    </sheetView>
  </sheetViews>
  <sheetFormatPr baseColWidth="10" defaultRowHeight="14.4" x14ac:dyDescent="0.3"/>
  <cols>
    <col min="1" max="1" width="24" customWidth="1"/>
    <col min="2" max="2" width="24.33203125" customWidth="1"/>
    <col min="3" max="3" width="61.441406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58" t="s">
        <v>396</v>
      </c>
      <c r="B2" s="159"/>
      <c r="C2" s="159"/>
      <c r="D2" s="159"/>
      <c r="E2" s="159"/>
      <c r="F2" s="159"/>
      <c r="G2" s="46"/>
      <c r="H2" s="46"/>
      <c r="I2" s="46"/>
      <c r="J2" s="46"/>
    </row>
    <row r="3" spans="1:10" x14ac:dyDescent="0.3">
      <c r="A3" s="145" t="s">
        <v>160</v>
      </c>
      <c r="B3" s="149" t="s">
        <v>144</v>
      </c>
      <c r="C3" s="149"/>
      <c r="D3" s="149"/>
      <c r="E3" s="149"/>
      <c r="F3" s="149"/>
      <c r="G3" s="149"/>
      <c r="H3" s="149"/>
      <c r="I3" s="149"/>
      <c r="J3" s="149"/>
    </row>
    <row r="4" spans="1:10" x14ac:dyDescent="0.3">
      <c r="A4" s="145"/>
      <c r="B4" s="37" t="s">
        <v>161</v>
      </c>
      <c r="C4" s="37" t="s">
        <v>29</v>
      </c>
      <c r="D4" s="37" t="s">
        <v>39</v>
      </c>
      <c r="E4" s="150" t="s">
        <v>64</v>
      </c>
      <c r="F4" s="150"/>
      <c r="G4" s="37" t="s">
        <v>78</v>
      </c>
      <c r="H4" s="37" t="s">
        <v>86</v>
      </c>
      <c r="I4" s="37" t="s">
        <v>136</v>
      </c>
      <c r="J4" s="37" t="s">
        <v>137</v>
      </c>
    </row>
    <row r="5" spans="1:10" x14ac:dyDescent="0.3">
      <c r="A5" s="104" t="s">
        <v>230</v>
      </c>
      <c r="B5" s="24" t="s">
        <v>180</v>
      </c>
      <c r="C5" s="25"/>
      <c r="D5" s="25"/>
      <c r="E5" s="143"/>
      <c r="F5" s="143"/>
      <c r="G5" s="28"/>
      <c r="H5" s="28"/>
      <c r="I5" s="29">
        <v>0</v>
      </c>
      <c r="J5" s="29">
        <f>H5*I5</f>
        <v>0</v>
      </c>
    </row>
    <row r="6" spans="1:10" x14ac:dyDescent="0.3">
      <c r="A6" s="104"/>
      <c r="B6" s="24" t="s">
        <v>209</v>
      </c>
      <c r="C6" s="25"/>
      <c r="D6" s="25"/>
      <c r="E6" s="143"/>
      <c r="F6" s="143"/>
      <c r="G6" s="28"/>
      <c r="H6" s="28"/>
      <c r="I6" s="29">
        <v>0</v>
      </c>
      <c r="J6" s="29">
        <f t="shared" ref="J6:J7" si="0">H6*I6</f>
        <v>0</v>
      </c>
    </row>
    <row r="7" spans="1:10" x14ac:dyDescent="0.3">
      <c r="A7" s="104"/>
      <c r="B7" s="24" t="s">
        <v>234</v>
      </c>
      <c r="C7" s="25"/>
      <c r="D7" s="25"/>
      <c r="E7" s="134"/>
      <c r="F7" s="135"/>
      <c r="G7" s="28"/>
      <c r="H7" s="28"/>
      <c r="I7" s="29">
        <v>0</v>
      </c>
      <c r="J7" s="29">
        <f t="shared" si="0"/>
        <v>0</v>
      </c>
    </row>
    <row r="8" spans="1:10" x14ac:dyDescent="0.3">
      <c r="A8" s="104"/>
      <c r="B8" s="149" t="s">
        <v>2</v>
      </c>
      <c r="C8" s="149"/>
      <c r="D8" s="149"/>
      <c r="E8" s="149"/>
      <c r="F8" s="149"/>
      <c r="G8" s="149"/>
      <c r="H8" s="149"/>
      <c r="I8" s="149"/>
      <c r="J8" s="149"/>
    </row>
    <row r="9" spans="1:10" ht="27.6" x14ac:dyDescent="0.3">
      <c r="A9" s="104"/>
      <c r="B9" s="37" t="s">
        <v>161</v>
      </c>
      <c r="C9" s="37" t="s">
        <v>29</v>
      </c>
      <c r="D9" s="37" t="s">
        <v>39</v>
      </c>
      <c r="E9" s="37" t="s">
        <v>382</v>
      </c>
      <c r="F9" s="37" t="s">
        <v>223</v>
      </c>
      <c r="G9" s="37" t="s">
        <v>78</v>
      </c>
      <c r="H9" s="37" t="s">
        <v>86</v>
      </c>
      <c r="I9" s="37" t="s">
        <v>136</v>
      </c>
      <c r="J9" s="37" t="s">
        <v>137</v>
      </c>
    </row>
    <row r="10" spans="1:10" x14ac:dyDescent="0.3">
      <c r="A10" s="104"/>
      <c r="B10" s="24" t="s">
        <v>218</v>
      </c>
      <c r="C10" s="25"/>
      <c r="D10" s="28"/>
      <c r="E10" s="42"/>
      <c r="F10" s="42"/>
      <c r="G10" s="42"/>
      <c r="H10" s="42"/>
      <c r="I10" s="43">
        <v>0</v>
      </c>
      <c r="J10" s="43">
        <f>H10*I10</f>
        <v>0</v>
      </c>
    </row>
    <row r="11" spans="1:10" x14ac:dyDescent="0.3">
      <c r="A11" s="104"/>
      <c r="B11" s="24" t="s">
        <v>235</v>
      </c>
      <c r="C11" s="25"/>
      <c r="D11" s="28"/>
      <c r="E11" s="42"/>
      <c r="F11" s="42"/>
      <c r="G11" s="42"/>
      <c r="H11" s="42"/>
      <c r="I11" s="43">
        <v>0</v>
      </c>
      <c r="J11" s="43">
        <f t="shared" ref="J11" si="1">H11*I11</f>
        <v>0</v>
      </c>
    </row>
    <row r="12" spans="1:10" x14ac:dyDescent="0.3">
      <c r="C12" s="33"/>
      <c r="D12" s="44"/>
      <c r="E12" s="33"/>
      <c r="F12" s="33"/>
      <c r="G12" s="33"/>
      <c r="H12" s="142" t="s">
        <v>158</v>
      </c>
      <c r="I12" s="142"/>
      <c r="J12" s="47">
        <f>SUM(J5:J7,J10:J11)</f>
        <v>0</v>
      </c>
    </row>
    <row r="15" spans="1:10" ht="18" x14ac:dyDescent="0.3">
      <c r="A15" s="158" t="s">
        <v>379</v>
      </c>
      <c r="B15" s="159"/>
      <c r="C15" s="159"/>
      <c r="D15" s="159"/>
      <c r="E15" s="159"/>
      <c r="F15" s="159"/>
      <c r="G15" s="46"/>
      <c r="H15" s="46"/>
      <c r="I15" s="46"/>
      <c r="J15" s="46"/>
    </row>
    <row r="16" spans="1:10" x14ac:dyDescent="0.3">
      <c r="A16" s="145" t="s">
        <v>160</v>
      </c>
      <c r="B16" s="149" t="s">
        <v>144</v>
      </c>
      <c r="C16" s="149"/>
      <c r="D16" s="149"/>
      <c r="E16" s="149"/>
      <c r="F16" s="149"/>
      <c r="G16" s="149"/>
      <c r="H16" s="149"/>
      <c r="I16" s="149"/>
      <c r="J16" s="149"/>
    </row>
    <row r="17" spans="1:10" x14ac:dyDescent="0.3">
      <c r="A17" s="145"/>
      <c r="B17" s="37" t="s">
        <v>161</v>
      </c>
      <c r="C17" s="37" t="s">
        <v>29</v>
      </c>
      <c r="D17" s="37" t="s">
        <v>39</v>
      </c>
      <c r="E17" s="150" t="s">
        <v>64</v>
      </c>
      <c r="F17" s="150"/>
      <c r="G17" s="37" t="s">
        <v>78</v>
      </c>
      <c r="H17" s="37" t="s">
        <v>86</v>
      </c>
      <c r="I17" s="37" t="s">
        <v>136</v>
      </c>
      <c r="J17" s="37" t="s">
        <v>137</v>
      </c>
    </row>
    <row r="18" spans="1:10" x14ac:dyDescent="0.3">
      <c r="A18" s="104" t="s">
        <v>230</v>
      </c>
      <c r="B18" s="24" t="s">
        <v>180</v>
      </c>
      <c r="C18" s="25"/>
      <c r="D18" s="25"/>
      <c r="E18" s="143"/>
      <c r="F18" s="143"/>
      <c r="G18" s="28"/>
      <c r="H18" s="28"/>
      <c r="I18" s="29">
        <v>0</v>
      </c>
      <c r="J18" s="29">
        <f>H18*I18</f>
        <v>0</v>
      </c>
    </row>
    <row r="19" spans="1:10" x14ac:dyDescent="0.3">
      <c r="A19" s="104"/>
      <c r="B19" s="24" t="s">
        <v>209</v>
      </c>
      <c r="C19" s="25"/>
      <c r="D19" s="25"/>
      <c r="E19" s="143"/>
      <c r="F19" s="143"/>
      <c r="G19" s="28"/>
      <c r="H19" s="28"/>
      <c r="I19" s="29">
        <v>0</v>
      </c>
      <c r="J19" s="29">
        <f t="shared" ref="J19:J20" si="2">H19*I19</f>
        <v>0</v>
      </c>
    </row>
    <row r="20" spans="1:10" x14ac:dyDescent="0.3">
      <c r="A20" s="104"/>
      <c r="B20" s="24" t="s">
        <v>234</v>
      </c>
      <c r="C20" s="25"/>
      <c r="D20" s="25"/>
      <c r="E20" s="134"/>
      <c r="F20" s="135"/>
      <c r="G20" s="28"/>
      <c r="H20" s="28"/>
      <c r="I20" s="29">
        <v>0</v>
      </c>
      <c r="J20" s="29">
        <f t="shared" si="2"/>
        <v>0</v>
      </c>
    </row>
    <row r="21" spans="1:10" x14ac:dyDescent="0.3">
      <c r="B21" s="33"/>
      <c r="C21" s="33"/>
      <c r="D21" s="44"/>
      <c r="E21" s="33"/>
      <c r="F21" s="33"/>
      <c r="G21" s="33"/>
      <c r="H21" s="142" t="s">
        <v>158</v>
      </c>
      <c r="I21" s="142"/>
      <c r="J21" s="47">
        <f>SUM(J18:J20)</f>
        <v>0</v>
      </c>
    </row>
  </sheetData>
  <mergeCells count="19">
    <mergeCell ref="H21:I21"/>
    <mergeCell ref="H12:I12"/>
    <mergeCell ref="A15:F15"/>
    <mergeCell ref="A16:A17"/>
    <mergeCell ref="B16:J16"/>
    <mergeCell ref="E17:F17"/>
    <mergeCell ref="A18:A20"/>
    <mergeCell ref="E18:F18"/>
    <mergeCell ref="E19:F19"/>
    <mergeCell ref="E20:F20"/>
    <mergeCell ref="A2:F2"/>
    <mergeCell ref="A3:A4"/>
    <mergeCell ref="B3:J3"/>
    <mergeCell ref="E4:F4"/>
    <mergeCell ref="A5:A11"/>
    <mergeCell ref="E5:F5"/>
    <mergeCell ref="E6:F6"/>
    <mergeCell ref="E7:F7"/>
    <mergeCell ref="B8:J8"/>
  </mergeCells>
  <conditionalFormatting sqref="E5:E7">
    <cfRule type="duplicateValues" dxfId="14" priority="43"/>
  </conditionalFormatting>
  <conditionalFormatting sqref="E18:E20">
    <cfRule type="duplicateValues" dxfId="13" priority="1"/>
  </conditionalFormatting>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3F94-D1A5-45E7-8BDA-FCF9A276D65D}">
  <dimension ref="A2:J27"/>
  <sheetViews>
    <sheetView zoomScale="85" zoomScaleNormal="85" workbookViewId="0">
      <selection activeCell="A19" sqref="A19:A20"/>
    </sheetView>
  </sheetViews>
  <sheetFormatPr baseColWidth="10" defaultRowHeight="14.4" x14ac:dyDescent="0.3"/>
  <cols>
    <col min="1" max="1" width="27.21875" customWidth="1"/>
    <col min="2" max="2" width="21.33203125" customWidth="1"/>
    <col min="3" max="3" width="24.332031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44" t="s">
        <v>236</v>
      </c>
      <c r="B2" s="144"/>
      <c r="C2" s="144"/>
      <c r="D2" s="144"/>
      <c r="E2" s="144"/>
      <c r="F2" s="144"/>
      <c r="G2" s="144"/>
      <c r="H2" s="144"/>
      <c r="I2" s="144"/>
      <c r="J2" s="144"/>
    </row>
    <row r="3" spans="1:10" x14ac:dyDescent="0.3">
      <c r="A3" s="152" t="s">
        <v>399</v>
      </c>
      <c r="B3" s="137" t="s">
        <v>144</v>
      </c>
      <c r="C3" s="137"/>
      <c r="D3" s="137"/>
      <c r="E3" s="137"/>
      <c r="F3" s="137"/>
      <c r="G3" s="137"/>
      <c r="H3" s="137"/>
      <c r="I3" s="137"/>
      <c r="J3" s="137"/>
    </row>
    <row r="4" spans="1:10" x14ac:dyDescent="0.3">
      <c r="A4" s="152"/>
      <c r="B4" s="9" t="s">
        <v>161</v>
      </c>
      <c r="C4" s="9" t="s">
        <v>29</v>
      </c>
      <c r="D4" s="9" t="s">
        <v>39</v>
      </c>
      <c r="E4" s="150" t="s">
        <v>64</v>
      </c>
      <c r="F4" s="150"/>
      <c r="G4" s="9" t="s">
        <v>78</v>
      </c>
      <c r="H4" s="9" t="s">
        <v>86</v>
      </c>
      <c r="I4" s="9" t="s">
        <v>136</v>
      </c>
      <c r="J4" s="9" t="s">
        <v>137</v>
      </c>
    </row>
    <row r="5" spans="1:10" x14ac:dyDescent="0.3">
      <c r="A5" s="170" t="s">
        <v>237</v>
      </c>
      <c r="B5" s="28" t="s">
        <v>163</v>
      </c>
      <c r="C5" s="68"/>
      <c r="D5" s="68"/>
      <c r="E5" s="104"/>
      <c r="F5" s="104"/>
      <c r="G5" s="5"/>
      <c r="H5" s="5"/>
      <c r="I5" s="69">
        <v>0</v>
      </c>
      <c r="J5" s="69">
        <f>H5*I5</f>
        <v>0</v>
      </c>
    </row>
    <row r="6" spans="1:10" x14ac:dyDescent="0.3">
      <c r="A6" s="171"/>
      <c r="B6" s="28" t="s">
        <v>164</v>
      </c>
      <c r="C6" s="68"/>
      <c r="D6" s="68"/>
      <c r="E6" s="175"/>
      <c r="F6" s="176"/>
      <c r="G6" s="5"/>
      <c r="H6" s="5"/>
      <c r="I6" s="69">
        <v>0</v>
      </c>
      <c r="J6" s="69">
        <f t="shared" ref="J6:J8" si="0">H6*I6</f>
        <v>0</v>
      </c>
    </row>
    <row r="7" spans="1:10" x14ac:dyDescent="0.3">
      <c r="A7" s="171"/>
      <c r="B7" s="28" t="s">
        <v>25</v>
      </c>
      <c r="C7" s="68"/>
      <c r="D7" s="68"/>
      <c r="E7" s="175"/>
      <c r="F7" s="176"/>
      <c r="G7" s="5"/>
      <c r="H7" s="5"/>
      <c r="I7" s="69">
        <v>0</v>
      </c>
      <c r="J7" s="69">
        <f t="shared" si="0"/>
        <v>0</v>
      </c>
    </row>
    <row r="8" spans="1:10" x14ac:dyDescent="0.3">
      <c r="A8" s="171"/>
      <c r="B8" s="28" t="s">
        <v>51</v>
      </c>
      <c r="C8" s="68"/>
      <c r="D8" s="68"/>
      <c r="E8" s="104"/>
      <c r="F8" s="104"/>
      <c r="G8" s="5"/>
      <c r="H8" s="5"/>
      <c r="I8" s="69">
        <v>0</v>
      </c>
      <c r="J8" s="69">
        <f t="shared" si="0"/>
        <v>0</v>
      </c>
    </row>
    <row r="9" spans="1:10" x14ac:dyDescent="0.3">
      <c r="A9" s="171"/>
      <c r="B9" s="137" t="s">
        <v>2</v>
      </c>
      <c r="C9" s="137"/>
      <c r="D9" s="137"/>
      <c r="E9" s="137"/>
      <c r="F9" s="137"/>
      <c r="G9" s="137"/>
      <c r="H9" s="137"/>
      <c r="I9" s="137"/>
      <c r="J9" s="137"/>
    </row>
    <row r="10" spans="1:10" x14ac:dyDescent="0.3">
      <c r="A10" s="171"/>
      <c r="B10" s="9" t="s">
        <v>161</v>
      </c>
      <c r="C10" s="9" t="s">
        <v>29</v>
      </c>
      <c r="D10" s="9" t="s">
        <v>39</v>
      </c>
      <c r="E10" s="9" t="s">
        <v>382</v>
      </c>
      <c r="F10" s="9" t="s">
        <v>223</v>
      </c>
      <c r="G10" s="9" t="s">
        <v>78</v>
      </c>
      <c r="H10" s="9" t="s">
        <v>86</v>
      </c>
      <c r="I10" s="9" t="s">
        <v>136</v>
      </c>
      <c r="J10" s="9" t="s">
        <v>137</v>
      </c>
    </row>
    <row r="11" spans="1:10" x14ac:dyDescent="0.3">
      <c r="A11" s="171"/>
      <c r="B11" s="28" t="s">
        <v>186</v>
      </c>
      <c r="C11" s="68"/>
      <c r="D11" s="5"/>
      <c r="E11" s="4"/>
      <c r="F11" s="4"/>
      <c r="G11" s="4"/>
      <c r="H11" s="4"/>
      <c r="I11" s="21">
        <v>0</v>
      </c>
      <c r="J11" s="69">
        <f>H11*I11</f>
        <v>0</v>
      </c>
    </row>
    <row r="12" spans="1:10" x14ac:dyDescent="0.3">
      <c r="A12" s="171"/>
      <c r="B12" s="28" t="s">
        <v>187</v>
      </c>
      <c r="C12" s="68"/>
      <c r="D12" s="5"/>
      <c r="E12" s="4"/>
      <c r="F12" s="4"/>
      <c r="G12" s="4"/>
      <c r="H12" s="4"/>
      <c r="I12" s="21">
        <v>0</v>
      </c>
      <c r="J12" s="69">
        <f t="shared" ref="J12:J14" si="1">H12*I12</f>
        <v>0</v>
      </c>
    </row>
    <row r="13" spans="1:10" x14ac:dyDescent="0.3">
      <c r="A13" s="171"/>
      <c r="B13" s="28" t="s">
        <v>197</v>
      </c>
      <c r="C13" s="68"/>
      <c r="D13" s="5"/>
      <c r="E13" s="4"/>
      <c r="F13" s="4"/>
      <c r="G13" s="4"/>
      <c r="H13" s="4"/>
      <c r="I13" s="21">
        <v>0</v>
      </c>
      <c r="J13" s="69">
        <f t="shared" si="1"/>
        <v>0</v>
      </c>
    </row>
    <row r="14" spans="1:10" x14ac:dyDescent="0.3">
      <c r="A14" s="172"/>
      <c r="B14" s="28" t="s">
        <v>194</v>
      </c>
      <c r="C14" s="4"/>
      <c r="D14" s="4"/>
      <c r="E14" s="4"/>
      <c r="F14" s="4"/>
      <c r="G14" s="4"/>
      <c r="H14" s="4"/>
      <c r="I14" s="21">
        <v>0</v>
      </c>
      <c r="J14" s="69">
        <f t="shared" si="1"/>
        <v>0</v>
      </c>
    </row>
    <row r="15" spans="1:10" x14ac:dyDescent="0.3">
      <c r="D15" s="1"/>
      <c r="H15" s="177" t="s">
        <v>158</v>
      </c>
      <c r="I15" s="177"/>
      <c r="J15" s="72">
        <f>SUM(J5:J8,J11:J14)</f>
        <v>0</v>
      </c>
    </row>
    <row r="17" spans="1:10" x14ac:dyDescent="0.3">
      <c r="A17" s="76" t="s">
        <v>265</v>
      </c>
    </row>
    <row r="18" spans="1:10" ht="18" x14ac:dyDescent="0.3">
      <c r="A18" s="144" t="s">
        <v>238</v>
      </c>
      <c r="B18" s="144"/>
      <c r="C18" s="144"/>
      <c r="D18" s="144"/>
      <c r="E18" s="144"/>
      <c r="F18" s="144"/>
      <c r="G18" s="144"/>
      <c r="H18" s="144"/>
      <c r="I18" s="144"/>
      <c r="J18" s="144"/>
    </row>
    <row r="19" spans="1:10" x14ac:dyDescent="0.3">
      <c r="A19" s="152" t="s">
        <v>399</v>
      </c>
      <c r="B19" s="137" t="s">
        <v>144</v>
      </c>
      <c r="C19" s="137"/>
      <c r="D19" s="137"/>
      <c r="E19" s="137"/>
      <c r="F19" s="137"/>
      <c r="G19" s="137"/>
      <c r="H19" s="137"/>
      <c r="I19" s="137"/>
      <c r="J19" s="137"/>
    </row>
    <row r="20" spans="1:10" x14ac:dyDescent="0.3">
      <c r="A20" s="152"/>
      <c r="B20" s="9" t="s">
        <v>161</v>
      </c>
      <c r="C20" s="9" t="s">
        <v>29</v>
      </c>
      <c r="D20" s="9" t="s">
        <v>39</v>
      </c>
      <c r="E20" s="150" t="s">
        <v>64</v>
      </c>
      <c r="F20" s="150"/>
      <c r="G20" s="9" t="s">
        <v>78</v>
      </c>
      <c r="H20" s="9" t="s">
        <v>86</v>
      </c>
      <c r="I20" s="9" t="s">
        <v>136</v>
      </c>
      <c r="J20" s="9" t="s">
        <v>137</v>
      </c>
    </row>
    <row r="21" spans="1:10" x14ac:dyDescent="0.3">
      <c r="A21" s="104" t="s">
        <v>237</v>
      </c>
      <c r="B21" s="28" t="s">
        <v>163</v>
      </c>
      <c r="C21" s="68"/>
      <c r="D21" s="68"/>
      <c r="E21" s="104"/>
      <c r="F21" s="104"/>
      <c r="G21" s="5"/>
      <c r="H21" s="5"/>
      <c r="I21" s="69">
        <v>0</v>
      </c>
      <c r="J21" s="69">
        <f>H21*I21</f>
        <v>0</v>
      </c>
    </row>
    <row r="22" spans="1:10" x14ac:dyDescent="0.3">
      <c r="A22" s="104"/>
      <c r="B22" s="28" t="s">
        <v>164</v>
      </c>
      <c r="C22" s="68"/>
      <c r="D22" s="68"/>
      <c r="E22" s="175"/>
      <c r="F22" s="176"/>
      <c r="G22" s="5"/>
      <c r="H22" s="5"/>
      <c r="I22" s="69">
        <v>0</v>
      </c>
      <c r="J22" s="69">
        <f t="shared" ref="J22:J26" si="2">H22*I22</f>
        <v>0</v>
      </c>
    </row>
    <row r="23" spans="1:10" x14ac:dyDescent="0.3">
      <c r="A23" s="104"/>
      <c r="B23" s="28" t="s">
        <v>172</v>
      </c>
      <c r="C23" s="68"/>
      <c r="D23" s="68"/>
      <c r="E23" s="175"/>
      <c r="F23" s="176"/>
      <c r="G23" s="5"/>
      <c r="H23" s="5"/>
      <c r="I23" s="69">
        <v>0</v>
      </c>
      <c r="J23" s="69">
        <f t="shared" si="2"/>
        <v>0</v>
      </c>
    </row>
    <row r="24" spans="1:10" x14ac:dyDescent="0.3">
      <c r="A24" s="104"/>
      <c r="B24" s="28" t="s">
        <v>25</v>
      </c>
      <c r="C24" s="68"/>
      <c r="D24" s="68"/>
      <c r="E24" s="70"/>
      <c r="F24" s="71"/>
      <c r="G24" s="5"/>
      <c r="H24" s="5"/>
      <c r="I24" s="69">
        <v>0</v>
      </c>
      <c r="J24" s="69">
        <f t="shared" si="2"/>
        <v>0</v>
      </c>
    </row>
    <row r="25" spans="1:10" x14ac:dyDescent="0.3">
      <c r="A25" s="104"/>
      <c r="B25" s="28" t="s">
        <v>15</v>
      </c>
      <c r="C25" s="68"/>
      <c r="D25" s="68"/>
      <c r="E25" s="70"/>
      <c r="F25" s="71"/>
      <c r="G25" s="5"/>
      <c r="H25" s="5"/>
      <c r="I25" s="69">
        <v>0</v>
      </c>
      <c r="J25" s="69">
        <f t="shared" si="2"/>
        <v>0</v>
      </c>
    </row>
    <row r="26" spans="1:10" x14ac:dyDescent="0.3">
      <c r="A26" s="104"/>
      <c r="B26" s="28" t="s">
        <v>51</v>
      </c>
      <c r="C26" s="68"/>
      <c r="D26" s="68"/>
      <c r="E26" s="104"/>
      <c r="F26" s="104"/>
      <c r="G26" s="5"/>
      <c r="H26" s="5"/>
      <c r="I26" s="69">
        <v>0</v>
      </c>
      <c r="J26" s="69">
        <f t="shared" si="2"/>
        <v>0</v>
      </c>
    </row>
    <row r="27" spans="1:10" x14ac:dyDescent="0.3">
      <c r="D27" s="1"/>
      <c r="H27" s="177" t="s">
        <v>158</v>
      </c>
      <c r="I27" s="177"/>
      <c r="J27" s="72">
        <f>SUM(J21:J26)</f>
        <v>0</v>
      </c>
    </row>
  </sheetData>
  <mergeCells count="21">
    <mergeCell ref="H27:I27"/>
    <mergeCell ref="A21:A26"/>
    <mergeCell ref="E21:F21"/>
    <mergeCell ref="E22:F22"/>
    <mergeCell ref="E23:F23"/>
    <mergeCell ref="E26:F26"/>
    <mergeCell ref="H15:I15"/>
    <mergeCell ref="A18:J18"/>
    <mergeCell ref="A19:A20"/>
    <mergeCell ref="B19:J19"/>
    <mergeCell ref="E20:F20"/>
    <mergeCell ref="A2:J2"/>
    <mergeCell ref="A3:A4"/>
    <mergeCell ref="B3:J3"/>
    <mergeCell ref="E4:F4"/>
    <mergeCell ref="A5:A14"/>
    <mergeCell ref="E5:F5"/>
    <mergeCell ref="E6:F6"/>
    <mergeCell ref="E7:F7"/>
    <mergeCell ref="E8:F8"/>
    <mergeCell ref="B9:J9"/>
  </mergeCells>
  <conditionalFormatting sqref="E5:E8">
    <cfRule type="duplicateValues" dxfId="12" priority="45"/>
  </conditionalFormatting>
  <conditionalFormatting sqref="E21:E26">
    <cfRule type="duplicateValues" dxfId="11" priority="1"/>
  </conditionalFormatting>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EA49F-8647-4EE0-98AE-97C65C4BFD7E}">
  <dimension ref="A2:J48"/>
  <sheetViews>
    <sheetView topLeftCell="A16" zoomScale="85" zoomScaleNormal="85" workbookViewId="0">
      <selection activeCell="C43" sqref="C43"/>
    </sheetView>
  </sheetViews>
  <sheetFormatPr baseColWidth="10" defaultRowHeight="14.4" x14ac:dyDescent="0.3"/>
  <cols>
    <col min="1" max="1" width="32.33203125" customWidth="1"/>
    <col min="2" max="2" width="21.33203125" customWidth="1"/>
    <col min="3" max="3" width="24.332031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44" t="s">
        <v>239</v>
      </c>
      <c r="B2" s="144"/>
      <c r="C2" s="144"/>
      <c r="D2" s="144"/>
      <c r="E2" s="144"/>
      <c r="F2" s="144"/>
      <c r="G2" s="144"/>
      <c r="H2" s="144"/>
      <c r="I2" s="144"/>
      <c r="J2" s="144"/>
    </row>
    <row r="3" spans="1:10" x14ac:dyDescent="0.3">
      <c r="A3" s="152" t="s">
        <v>399</v>
      </c>
      <c r="B3" s="137" t="s">
        <v>144</v>
      </c>
      <c r="C3" s="137"/>
      <c r="D3" s="137"/>
      <c r="E3" s="137"/>
      <c r="F3" s="137"/>
      <c r="G3" s="137"/>
      <c r="H3" s="137"/>
      <c r="I3" s="137"/>
      <c r="J3" s="137"/>
    </row>
    <row r="4" spans="1:10" x14ac:dyDescent="0.3">
      <c r="A4" s="152"/>
      <c r="B4" s="9" t="s">
        <v>161</v>
      </c>
      <c r="C4" s="9" t="s">
        <v>29</v>
      </c>
      <c r="D4" s="9" t="s">
        <v>39</v>
      </c>
      <c r="E4" s="150" t="s">
        <v>64</v>
      </c>
      <c r="F4" s="150"/>
      <c r="G4" s="9" t="s">
        <v>78</v>
      </c>
      <c r="H4" s="9" t="s">
        <v>86</v>
      </c>
      <c r="I4" s="9" t="s">
        <v>136</v>
      </c>
      <c r="J4" s="9" t="s">
        <v>137</v>
      </c>
    </row>
    <row r="5" spans="1:10" x14ac:dyDescent="0.3">
      <c r="A5" s="104" t="s">
        <v>380</v>
      </c>
      <c r="B5" s="28" t="s">
        <v>188</v>
      </c>
      <c r="C5" s="68"/>
      <c r="D5" s="68"/>
      <c r="E5" s="104"/>
      <c r="F5" s="104"/>
      <c r="G5" s="5"/>
      <c r="H5" s="5"/>
      <c r="I5" s="69">
        <v>0</v>
      </c>
      <c r="J5" s="69">
        <f>H5*I5</f>
        <v>0</v>
      </c>
    </row>
    <row r="6" spans="1:10" x14ac:dyDescent="0.3">
      <c r="A6" s="104"/>
      <c r="B6" s="28" t="s">
        <v>189</v>
      </c>
      <c r="C6" s="68"/>
      <c r="D6" s="68"/>
      <c r="E6" s="175"/>
      <c r="F6" s="176"/>
      <c r="G6" s="5"/>
      <c r="H6" s="5"/>
      <c r="I6" s="69">
        <v>0</v>
      </c>
      <c r="J6" s="69">
        <f t="shared" ref="J6:J9" si="0">H6*I6</f>
        <v>0</v>
      </c>
    </row>
    <row r="7" spans="1:10" x14ac:dyDescent="0.3">
      <c r="A7" s="104"/>
      <c r="B7" s="28" t="s">
        <v>173</v>
      </c>
      <c r="C7" s="68"/>
      <c r="D7" s="68"/>
      <c r="E7" s="175"/>
      <c r="F7" s="176"/>
      <c r="G7" s="5"/>
      <c r="H7" s="5"/>
      <c r="I7" s="69">
        <v>0</v>
      </c>
      <c r="J7" s="69">
        <f t="shared" si="0"/>
        <v>0</v>
      </c>
    </row>
    <row r="8" spans="1:10" x14ac:dyDescent="0.3">
      <c r="A8" s="104"/>
      <c r="B8" s="28" t="s">
        <v>174</v>
      </c>
      <c r="C8" s="68"/>
      <c r="D8" s="68"/>
      <c r="E8" s="70"/>
      <c r="F8" s="71"/>
      <c r="G8" s="5"/>
      <c r="H8" s="5"/>
      <c r="I8" s="69">
        <v>0</v>
      </c>
      <c r="J8" s="69">
        <f t="shared" si="0"/>
        <v>0</v>
      </c>
    </row>
    <row r="9" spans="1:10" x14ac:dyDescent="0.3">
      <c r="A9" s="104"/>
      <c r="B9" s="28" t="s">
        <v>190</v>
      </c>
      <c r="C9" s="68"/>
      <c r="D9" s="68"/>
      <c r="E9" s="104"/>
      <c r="F9" s="104"/>
      <c r="G9" s="5"/>
      <c r="H9" s="5"/>
      <c r="I9" s="69">
        <v>0</v>
      </c>
      <c r="J9" s="69">
        <f t="shared" si="0"/>
        <v>0</v>
      </c>
    </row>
    <row r="10" spans="1:10" x14ac:dyDescent="0.3">
      <c r="A10" s="104"/>
      <c r="B10" s="137" t="s">
        <v>2</v>
      </c>
      <c r="C10" s="137"/>
      <c r="D10" s="137"/>
      <c r="E10" s="137"/>
      <c r="F10" s="137"/>
      <c r="G10" s="137"/>
      <c r="H10" s="137"/>
      <c r="I10" s="137"/>
      <c r="J10" s="137"/>
    </row>
    <row r="11" spans="1:10" x14ac:dyDescent="0.3">
      <c r="A11" s="104"/>
      <c r="B11" s="9" t="s">
        <v>161</v>
      </c>
      <c r="C11" s="9" t="s">
        <v>29</v>
      </c>
      <c r="D11" s="9" t="s">
        <v>39</v>
      </c>
      <c r="E11" s="9" t="s">
        <v>382</v>
      </c>
      <c r="F11" s="9" t="s">
        <v>223</v>
      </c>
      <c r="G11" s="9" t="s">
        <v>78</v>
      </c>
      <c r="H11" s="9" t="s">
        <v>86</v>
      </c>
      <c r="I11" s="9" t="s">
        <v>136</v>
      </c>
      <c r="J11" s="9" t="s">
        <v>137</v>
      </c>
    </row>
    <row r="12" spans="1:10" x14ac:dyDescent="0.3">
      <c r="A12" s="104"/>
      <c r="B12" s="28" t="s">
        <v>97</v>
      </c>
      <c r="C12" s="68"/>
      <c r="D12" s="5"/>
      <c r="E12" s="4"/>
      <c r="F12" s="4"/>
      <c r="G12" s="4"/>
      <c r="H12" s="4"/>
      <c r="I12" s="21">
        <v>0</v>
      </c>
      <c r="J12" s="69">
        <f>H12*I12</f>
        <v>0</v>
      </c>
    </row>
    <row r="13" spans="1:10" x14ac:dyDescent="0.3">
      <c r="A13" s="104"/>
      <c r="B13" s="28" t="s">
        <v>235</v>
      </c>
      <c r="C13" s="68"/>
      <c r="D13" s="5"/>
      <c r="E13" s="4"/>
      <c r="F13" s="4"/>
      <c r="G13" s="4"/>
      <c r="H13" s="4"/>
      <c r="I13" s="21">
        <v>0</v>
      </c>
      <c r="J13" s="69">
        <f t="shared" ref="J13" si="1">H13*I13</f>
        <v>0</v>
      </c>
    </row>
    <row r="14" spans="1:10" x14ac:dyDescent="0.3">
      <c r="D14" s="1"/>
      <c r="H14" s="177" t="s">
        <v>158</v>
      </c>
      <c r="I14" s="177"/>
      <c r="J14" s="72">
        <f>SUM(J5:J9,J12:J13)</f>
        <v>0</v>
      </c>
    </row>
    <row r="17" spans="1:10" ht="18" x14ac:dyDescent="0.3">
      <c r="A17" s="144" t="s">
        <v>240</v>
      </c>
      <c r="B17" s="144"/>
      <c r="C17" s="144"/>
      <c r="D17" s="144"/>
      <c r="E17" s="144"/>
      <c r="F17" s="144"/>
      <c r="G17" s="144"/>
      <c r="H17" s="144"/>
      <c r="I17" s="144"/>
      <c r="J17" s="144"/>
    </row>
    <row r="18" spans="1:10" x14ac:dyDescent="0.3">
      <c r="A18" s="152" t="s">
        <v>399</v>
      </c>
      <c r="B18" s="137" t="s">
        <v>144</v>
      </c>
      <c r="C18" s="137"/>
      <c r="D18" s="137"/>
      <c r="E18" s="137"/>
      <c r="F18" s="137"/>
      <c r="G18" s="137"/>
      <c r="H18" s="137"/>
      <c r="I18" s="137"/>
      <c r="J18" s="137"/>
    </row>
    <row r="19" spans="1:10" x14ac:dyDescent="0.3">
      <c r="A19" s="152"/>
      <c r="B19" s="9" t="s">
        <v>161</v>
      </c>
      <c r="C19" s="9" t="s">
        <v>29</v>
      </c>
      <c r="D19" s="9" t="s">
        <v>39</v>
      </c>
      <c r="E19" s="150" t="s">
        <v>64</v>
      </c>
      <c r="F19" s="150"/>
      <c r="G19" s="9" t="s">
        <v>78</v>
      </c>
      <c r="H19" s="9" t="s">
        <v>86</v>
      </c>
      <c r="I19" s="9" t="s">
        <v>136</v>
      </c>
      <c r="J19" s="9" t="s">
        <v>137</v>
      </c>
    </row>
    <row r="20" spans="1:10" x14ac:dyDescent="0.3">
      <c r="A20" s="104" t="s">
        <v>380</v>
      </c>
      <c r="B20" s="28" t="s">
        <v>163</v>
      </c>
      <c r="C20" s="68"/>
      <c r="D20" s="68"/>
      <c r="E20" s="104"/>
      <c r="F20" s="104"/>
      <c r="G20" s="5"/>
      <c r="H20" s="5"/>
      <c r="I20" s="69">
        <v>0</v>
      </c>
      <c r="J20" s="69">
        <f>H20*I20</f>
        <v>0</v>
      </c>
    </row>
    <row r="21" spans="1:10" x14ac:dyDescent="0.3">
      <c r="A21" s="104"/>
      <c r="B21" s="28" t="s">
        <v>164</v>
      </c>
      <c r="C21" s="68"/>
      <c r="D21" s="68"/>
      <c r="E21" s="175"/>
      <c r="F21" s="176"/>
      <c r="G21" s="5"/>
      <c r="H21" s="5"/>
      <c r="I21" s="69">
        <v>0</v>
      </c>
      <c r="J21" s="69">
        <f t="shared" ref="J21:J23" si="2">H21*I21</f>
        <v>0</v>
      </c>
    </row>
    <row r="22" spans="1:10" x14ac:dyDescent="0.3">
      <c r="A22" s="104"/>
      <c r="B22" s="28" t="s">
        <v>172</v>
      </c>
      <c r="C22" s="68"/>
      <c r="D22" s="68"/>
      <c r="E22" s="175"/>
      <c r="F22" s="176"/>
      <c r="G22" s="5"/>
      <c r="H22" s="5"/>
      <c r="I22" s="69">
        <v>0</v>
      </c>
      <c r="J22" s="69">
        <f t="shared" si="2"/>
        <v>0</v>
      </c>
    </row>
    <row r="23" spans="1:10" x14ac:dyDescent="0.3">
      <c r="A23" s="104"/>
      <c r="B23" s="28" t="s">
        <v>25</v>
      </c>
      <c r="C23" s="68"/>
      <c r="D23" s="68"/>
      <c r="E23" s="70"/>
      <c r="F23" s="71"/>
      <c r="G23" s="5"/>
      <c r="H23" s="5"/>
      <c r="I23" s="69">
        <v>0</v>
      </c>
      <c r="J23" s="69">
        <f t="shared" si="2"/>
        <v>0</v>
      </c>
    </row>
    <row r="24" spans="1:10" x14ac:dyDescent="0.3">
      <c r="A24" s="104"/>
      <c r="B24" s="28" t="s">
        <v>51</v>
      </c>
      <c r="C24" s="68"/>
      <c r="D24" s="68"/>
      <c r="E24" s="104"/>
      <c r="F24" s="104"/>
      <c r="G24" s="5"/>
      <c r="H24" s="5"/>
      <c r="I24" s="69">
        <v>0</v>
      </c>
      <c r="J24" s="69">
        <f t="shared" ref="J24" si="3">H24*I24</f>
        <v>0</v>
      </c>
    </row>
    <row r="25" spans="1:10" x14ac:dyDescent="0.3">
      <c r="A25" s="104"/>
      <c r="B25" s="137" t="s">
        <v>2</v>
      </c>
      <c r="C25" s="137"/>
      <c r="D25" s="137"/>
      <c r="E25" s="137"/>
      <c r="F25" s="137"/>
      <c r="G25" s="137"/>
      <c r="H25" s="137"/>
      <c r="I25" s="137"/>
      <c r="J25" s="137"/>
    </row>
    <row r="26" spans="1:10" x14ac:dyDescent="0.3">
      <c r="A26" s="104"/>
      <c r="B26" s="9" t="s">
        <v>161</v>
      </c>
      <c r="C26" s="9" t="s">
        <v>29</v>
      </c>
      <c r="D26" s="9" t="s">
        <v>39</v>
      </c>
      <c r="E26" s="9" t="s">
        <v>382</v>
      </c>
      <c r="F26" s="9" t="s">
        <v>223</v>
      </c>
      <c r="G26" s="9" t="s">
        <v>78</v>
      </c>
      <c r="H26" s="9" t="s">
        <v>86</v>
      </c>
      <c r="I26" s="9" t="s">
        <v>136</v>
      </c>
      <c r="J26" s="9" t="s">
        <v>137</v>
      </c>
    </row>
    <row r="27" spans="1:10" x14ac:dyDescent="0.3">
      <c r="A27" s="104"/>
      <c r="B27" s="28" t="s">
        <v>97</v>
      </c>
      <c r="C27" s="68"/>
      <c r="D27" s="5"/>
      <c r="E27" s="4"/>
      <c r="F27" s="4"/>
      <c r="G27" s="4"/>
      <c r="H27" s="4"/>
      <c r="I27" s="21">
        <v>0</v>
      </c>
      <c r="J27" s="69">
        <f>H27*I27</f>
        <v>0</v>
      </c>
    </row>
    <row r="28" spans="1:10" x14ac:dyDescent="0.3">
      <c r="A28" s="104"/>
      <c r="B28" s="28" t="s">
        <v>235</v>
      </c>
      <c r="C28" s="68"/>
      <c r="D28" s="5"/>
      <c r="E28" s="4"/>
      <c r="F28" s="4"/>
      <c r="G28" s="4"/>
      <c r="H28" s="4"/>
      <c r="I28" s="21">
        <v>0</v>
      </c>
      <c r="J28" s="69">
        <f t="shared" ref="J28" si="4">H28*I28</f>
        <v>0</v>
      </c>
    </row>
    <row r="29" spans="1:10" x14ac:dyDescent="0.3">
      <c r="D29" s="1"/>
      <c r="H29" s="177" t="s">
        <v>158</v>
      </c>
      <c r="I29" s="177"/>
      <c r="J29" s="72">
        <f>SUM(J20:J24,J27:J28)</f>
        <v>0</v>
      </c>
    </row>
    <row r="31" spans="1:10" x14ac:dyDescent="0.3">
      <c r="A31" s="162" t="s">
        <v>219</v>
      </c>
      <c r="B31" s="162"/>
    </row>
    <row r="32" spans="1:10" ht="18" x14ac:dyDescent="0.3">
      <c r="A32" s="144" t="s">
        <v>241</v>
      </c>
      <c r="B32" s="144"/>
      <c r="C32" s="144"/>
      <c r="D32" s="144"/>
      <c r="E32" s="144"/>
      <c r="F32" s="144"/>
      <c r="G32" s="144"/>
      <c r="H32" s="144"/>
      <c r="I32" s="144"/>
      <c r="J32" s="144"/>
    </row>
    <row r="33" spans="1:10" x14ac:dyDescent="0.3">
      <c r="A33" s="152" t="s">
        <v>399</v>
      </c>
      <c r="B33" s="137" t="s">
        <v>144</v>
      </c>
      <c r="C33" s="137"/>
      <c r="D33" s="137"/>
      <c r="E33" s="137"/>
      <c r="F33" s="137"/>
      <c r="G33" s="137"/>
      <c r="H33" s="137"/>
      <c r="I33" s="137"/>
      <c r="J33" s="137"/>
    </row>
    <row r="34" spans="1:10" x14ac:dyDescent="0.3">
      <c r="A34" s="152"/>
      <c r="B34" s="9" t="s">
        <v>161</v>
      </c>
      <c r="C34" s="9" t="s">
        <v>29</v>
      </c>
      <c r="D34" s="9" t="s">
        <v>39</v>
      </c>
      <c r="E34" s="150" t="s">
        <v>64</v>
      </c>
      <c r="F34" s="150"/>
      <c r="G34" s="9" t="s">
        <v>78</v>
      </c>
      <c r="H34" s="9" t="s">
        <v>86</v>
      </c>
      <c r="I34" s="9" t="s">
        <v>136</v>
      </c>
      <c r="J34" s="9" t="s">
        <v>137</v>
      </c>
    </row>
    <row r="35" spans="1:10" ht="23.4" customHeight="1" x14ac:dyDescent="0.3">
      <c r="A35" s="104" t="s">
        <v>380</v>
      </c>
      <c r="B35" s="28" t="s">
        <v>163</v>
      </c>
      <c r="C35" s="68"/>
      <c r="D35" s="68"/>
      <c r="E35" s="104"/>
      <c r="F35" s="104"/>
      <c r="G35" s="5"/>
      <c r="H35" s="5"/>
      <c r="I35" s="69">
        <v>0</v>
      </c>
      <c r="J35" s="69">
        <f>H35*I35</f>
        <v>0</v>
      </c>
    </row>
    <row r="36" spans="1:10" ht="27" customHeight="1" x14ac:dyDescent="0.3">
      <c r="A36" s="104"/>
      <c r="B36" s="28" t="s">
        <v>164</v>
      </c>
      <c r="C36" s="68"/>
      <c r="D36" s="68"/>
      <c r="E36" s="175"/>
      <c r="F36" s="176"/>
      <c r="G36" s="5"/>
      <c r="H36" s="5"/>
      <c r="I36" s="69">
        <v>0</v>
      </c>
      <c r="J36" s="69">
        <f t="shared" ref="J36:J37" si="5">H36*I36</f>
        <v>0</v>
      </c>
    </row>
    <row r="37" spans="1:10" ht="27" customHeight="1" x14ac:dyDescent="0.3">
      <c r="A37" s="104"/>
      <c r="B37" s="28" t="s">
        <v>25</v>
      </c>
      <c r="C37" s="68"/>
      <c r="D37" s="68"/>
      <c r="E37" s="175"/>
      <c r="F37" s="176"/>
      <c r="G37" s="5"/>
      <c r="H37" s="5"/>
      <c r="I37" s="69">
        <v>0</v>
      </c>
      <c r="J37" s="69">
        <f t="shared" si="5"/>
        <v>0</v>
      </c>
    </row>
    <row r="38" spans="1:10" x14ac:dyDescent="0.3">
      <c r="D38" s="1"/>
      <c r="H38" s="177" t="s">
        <v>158</v>
      </c>
      <c r="I38" s="177"/>
      <c r="J38" s="72">
        <f>SUM(J35:J37)</f>
        <v>0</v>
      </c>
    </row>
    <row r="40" spans="1:10" ht="18" x14ac:dyDescent="0.3">
      <c r="A40" s="144" t="s">
        <v>242</v>
      </c>
      <c r="B40" s="144"/>
      <c r="C40" s="144"/>
      <c r="D40" s="144"/>
      <c r="E40" s="144"/>
      <c r="F40" s="144"/>
      <c r="G40" s="144"/>
      <c r="H40" s="144"/>
      <c r="I40" s="144"/>
      <c r="J40" s="144"/>
    </row>
    <row r="41" spans="1:10" x14ac:dyDescent="0.3">
      <c r="A41" s="152" t="s">
        <v>399</v>
      </c>
      <c r="B41" s="137" t="s">
        <v>144</v>
      </c>
      <c r="C41" s="137"/>
      <c r="D41" s="137"/>
      <c r="E41" s="137"/>
      <c r="F41" s="137"/>
      <c r="G41" s="137"/>
      <c r="H41" s="137"/>
      <c r="I41" s="137"/>
      <c r="J41" s="137"/>
    </row>
    <row r="42" spans="1:10" x14ac:dyDescent="0.3">
      <c r="A42" s="152"/>
      <c r="B42" s="9" t="s">
        <v>161</v>
      </c>
      <c r="C42" s="9" t="s">
        <v>29</v>
      </c>
      <c r="D42" s="9" t="s">
        <v>39</v>
      </c>
      <c r="E42" s="150" t="s">
        <v>64</v>
      </c>
      <c r="F42" s="150"/>
      <c r="G42" s="9" t="s">
        <v>78</v>
      </c>
      <c r="H42" s="9" t="s">
        <v>86</v>
      </c>
      <c r="I42" s="9" t="s">
        <v>136</v>
      </c>
      <c r="J42" s="9" t="s">
        <v>137</v>
      </c>
    </row>
    <row r="43" spans="1:10" ht="23.4" customHeight="1" x14ac:dyDescent="0.3">
      <c r="A43" s="170" t="s">
        <v>380</v>
      </c>
      <c r="B43" s="28" t="s">
        <v>163</v>
      </c>
      <c r="C43" s="68"/>
      <c r="D43" s="68"/>
      <c r="E43" s="104"/>
      <c r="F43" s="104"/>
      <c r="G43" s="5"/>
      <c r="H43" s="5"/>
      <c r="I43" s="69">
        <v>0</v>
      </c>
      <c r="J43" s="69">
        <f>H43*I43</f>
        <v>0</v>
      </c>
    </row>
    <row r="44" spans="1:10" ht="19.2" customHeight="1" x14ac:dyDescent="0.3">
      <c r="A44" s="171"/>
      <c r="B44" s="28" t="s">
        <v>164</v>
      </c>
      <c r="C44" s="68"/>
      <c r="D44" s="68"/>
      <c r="E44" s="175"/>
      <c r="F44" s="176"/>
      <c r="G44" s="5"/>
      <c r="H44" s="5"/>
      <c r="I44" s="69">
        <v>0</v>
      </c>
      <c r="J44" s="69">
        <f t="shared" ref="J44:J47" si="6">H44*I44</f>
        <v>0</v>
      </c>
    </row>
    <row r="45" spans="1:10" ht="24" customHeight="1" x14ac:dyDescent="0.3">
      <c r="A45" s="171"/>
      <c r="B45" s="28" t="s">
        <v>172</v>
      </c>
      <c r="C45" s="68"/>
      <c r="D45" s="68"/>
      <c r="E45" s="70"/>
      <c r="F45" s="71"/>
      <c r="G45" s="5"/>
      <c r="H45" s="5"/>
      <c r="I45" s="69">
        <v>0</v>
      </c>
      <c r="J45" s="69">
        <f t="shared" si="6"/>
        <v>0</v>
      </c>
    </row>
    <row r="46" spans="1:10" ht="24" customHeight="1" x14ac:dyDescent="0.3">
      <c r="A46" s="171"/>
      <c r="B46" s="28" t="s">
        <v>25</v>
      </c>
      <c r="C46" s="68"/>
      <c r="D46" s="68"/>
      <c r="E46" s="70"/>
      <c r="F46" s="71"/>
      <c r="G46" s="5"/>
      <c r="H46" s="5"/>
      <c r="I46" s="69">
        <v>0</v>
      </c>
      <c r="J46" s="69">
        <f t="shared" si="6"/>
        <v>0</v>
      </c>
    </row>
    <row r="47" spans="1:10" x14ac:dyDescent="0.3">
      <c r="A47" s="172"/>
      <c r="B47" s="28" t="s">
        <v>51</v>
      </c>
      <c r="C47" s="68"/>
      <c r="D47" s="68"/>
      <c r="E47" s="175"/>
      <c r="F47" s="176"/>
      <c r="G47" s="5"/>
      <c r="H47" s="5"/>
      <c r="I47" s="69">
        <v>0</v>
      </c>
      <c r="J47" s="69">
        <f t="shared" si="6"/>
        <v>0</v>
      </c>
    </row>
    <row r="48" spans="1:10" x14ac:dyDescent="0.3">
      <c r="D48" s="1"/>
      <c r="H48" s="177" t="s">
        <v>158</v>
      </c>
      <c r="I48" s="177"/>
      <c r="J48" s="72">
        <f>SUM(J43:J47)</f>
        <v>0</v>
      </c>
    </row>
  </sheetData>
  <mergeCells count="41">
    <mergeCell ref="H48:I48"/>
    <mergeCell ref="A40:J40"/>
    <mergeCell ref="A41:A42"/>
    <mergeCell ref="B41:J41"/>
    <mergeCell ref="E42:F42"/>
    <mergeCell ref="A43:A47"/>
    <mergeCell ref="E43:F43"/>
    <mergeCell ref="E44:F44"/>
    <mergeCell ref="E47:F47"/>
    <mergeCell ref="A35:A37"/>
    <mergeCell ref="E35:F35"/>
    <mergeCell ref="E36:F36"/>
    <mergeCell ref="E37:F37"/>
    <mergeCell ref="H38:I38"/>
    <mergeCell ref="B25:J25"/>
    <mergeCell ref="H29:I29"/>
    <mergeCell ref="A31:B31"/>
    <mergeCell ref="A32:J32"/>
    <mergeCell ref="A33:A34"/>
    <mergeCell ref="B33:J33"/>
    <mergeCell ref="E34:F34"/>
    <mergeCell ref="A20:A28"/>
    <mergeCell ref="E20:F20"/>
    <mergeCell ref="E21:F21"/>
    <mergeCell ref="E22:F22"/>
    <mergeCell ref="E24:F24"/>
    <mergeCell ref="H14:I14"/>
    <mergeCell ref="A17:J17"/>
    <mergeCell ref="A18:A19"/>
    <mergeCell ref="B18:J18"/>
    <mergeCell ref="E19:F19"/>
    <mergeCell ref="A2:J2"/>
    <mergeCell ref="A3:A4"/>
    <mergeCell ref="B3:J3"/>
    <mergeCell ref="E4:F4"/>
    <mergeCell ref="A5:A13"/>
    <mergeCell ref="E5:F5"/>
    <mergeCell ref="E6:F6"/>
    <mergeCell ref="E7:F7"/>
    <mergeCell ref="E9:F9"/>
    <mergeCell ref="B10:J10"/>
  </mergeCells>
  <conditionalFormatting sqref="E5:E9">
    <cfRule type="duplicateValues" dxfId="10" priority="4"/>
  </conditionalFormatting>
  <conditionalFormatting sqref="E20:E24">
    <cfRule type="duplicateValues" dxfId="9" priority="3"/>
  </conditionalFormatting>
  <conditionalFormatting sqref="E35:E37">
    <cfRule type="duplicateValues" dxfId="8" priority="49"/>
  </conditionalFormatting>
  <conditionalFormatting sqref="E43:E47">
    <cfRule type="duplicateValues" dxfId="7" priority="1"/>
  </conditionalFormatting>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3DE59-2851-4439-8AA5-705E89847AE7}">
  <dimension ref="A2:J21"/>
  <sheetViews>
    <sheetView zoomScale="85" zoomScaleNormal="85" workbookViewId="0">
      <selection activeCell="E22" sqref="E22"/>
    </sheetView>
  </sheetViews>
  <sheetFormatPr baseColWidth="10" defaultRowHeight="14.4" x14ac:dyDescent="0.3"/>
  <cols>
    <col min="1" max="1" width="27.21875" customWidth="1"/>
    <col min="2" max="2" width="21.33203125" customWidth="1"/>
    <col min="3" max="3" width="24.3320312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44" t="s">
        <v>307</v>
      </c>
      <c r="B2" s="144"/>
      <c r="C2" s="144"/>
      <c r="D2" s="144"/>
      <c r="E2" s="144"/>
      <c r="F2" s="144"/>
      <c r="G2" s="144"/>
      <c r="H2" s="144"/>
      <c r="I2" s="144"/>
      <c r="J2" s="144"/>
    </row>
    <row r="3" spans="1:10" x14ac:dyDescent="0.3">
      <c r="A3" s="152" t="s">
        <v>160</v>
      </c>
      <c r="B3" s="137" t="s">
        <v>144</v>
      </c>
      <c r="C3" s="137"/>
      <c r="D3" s="137"/>
      <c r="E3" s="137"/>
      <c r="F3" s="137"/>
      <c r="G3" s="137"/>
      <c r="H3" s="137"/>
      <c r="I3" s="137"/>
      <c r="J3" s="137"/>
    </row>
    <row r="4" spans="1:10" x14ac:dyDescent="0.3">
      <c r="A4" s="152"/>
      <c r="B4" s="9" t="s">
        <v>161</v>
      </c>
      <c r="C4" s="9" t="s">
        <v>29</v>
      </c>
      <c r="D4" s="9" t="s">
        <v>39</v>
      </c>
      <c r="E4" s="150" t="s">
        <v>64</v>
      </c>
      <c r="F4" s="150"/>
      <c r="G4" s="9" t="s">
        <v>78</v>
      </c>
      <c r="H4" s="9" t="s">
        <v>86</v>
      </c>
      <c r="I4" s="9" t="s">
        <v>136</v>
      </c>
      <c r="J4" s="9" t="s">
        <v>137</v>
      </c>
    </row>
    <row r="5" spans="1:10" x14ac:dyDescent="0.3">
      <c r="A5" s="104" t="s">
        <v>230</v>
      </c>
      <c r="B5" s="28" t="s">
        <v>180</v>
      </c>
      <c r="C5" s="68"/>
      <c r="D5" s="68"/>
      <c r="E5" s="104"/>
      <c r="F5" s="104"/>
      <c r="G5" s="5"/>
      <c r="H5" s="5"/>
      <c r="I5" s="69">
        <v>0</v>
      </c>
      <c r="J5" s="69">
        <f>H5*I5</f>
        <v>0</v>
      </c>
    </row>
    <row r="6" spans="1:10" x14ac:dyDescent="0.3">
      <c r="A6" s="104"/>
      <c r="B6" s="28" t="s">
        <v>243</v>
      </c>
      <c r="C6" s="68"/>
      <c r="D6" s="68"/>
      <c r="E6" s="175"/>
      <c r="F6" s="176"/>
      <c r="G6" s="5"/>
      <c r="H6" s="5"/>
      <c r="I6" s="69">
        <v>0</v>
      </c>
      <c r="J6" s="69">
        <f t="shared" ref="J6:J7" si="0">H6*I6</f>
        <v>0</v>
      </c>
    </row>
    <row r="7" spans="1:10" x14ac:dyDescent="0.3">
      <c r="A7" s="104"/>
      <c r="B7" s="28" t="s">
        <v>231</v>
      </c>
      <c r="C7" s="68"/>
      <c r="D7" s="68"/>
      <c r="E7" s="175"/>
      <c r="F7" s="176"/>
      <c r="G7" s="5"/>
      <c r="H7" s="5"/>
      <c r="I7" s="69">
        <v>0</v>
      </c>
      <c r="J7" s="69">
        <f t="shared" si="0"/>
        <v>0</v>
      </c>
    </row>
    <row r="8" spans="1:10" x14ac:dyDescent="0.3">
      <c r="A8" s="104"/>
      <c r="B8" s="137" t="s">
        <v>2</v>
      </c>
      <c r="C8" s="137"/>
      <c r="D8" s="137"/>
      <c r="E8" s="137"/>
      <c r="F8" s="137"/>
      <c r="G8" s="137"/>
      <c r="H8" s="137"/>
      <c r="I8" s="137"/>
      <c r="J8" s="137"/>
    </row>
    <row r="9" spans="1:10" x14ac:dyDescent="0.3">
      <c r="A9" s="104"/>
      <c r="B9" s="9" t="s">
        <v>161</v>
      </c>
      <c r="C9" s="9" t="s">
        <v>29</v>
      </c>
      <c r="D9" s="9" t="s">
        <v>39</v>
      </c>
      <c r="E9" s="9" t="s">
        <v>382</v>
      </c>
      <c r="F9" s="9" t="s">
        <v>223</v>
      </c>
      <c r="G9" s="9" t="s">
        <v>78</v>
      </c>
      <c r="H9" s="9" t="s">
        <v>86</v>
      </c>
      <c r="I9" s="9" t="s">
        <v>136</v>
      </c>
      <c r="J9" s="9" t="s">
        <v>137</v>
      </c>
    </row>
    <row r="10" spans="1:10" x14ac:dyDescent="0.3">
      <c r="A10" s="104"/>
      <c r="B10" s="28" t="s">
        <v>244</v>
      </c>
      <c r="C10" s="68"/>
      <c r="D10" s="5"/>
      <c r="E10" s="4"/>
      <c r="F10" s="4"/>
      <c r="G10" s="4"/>
      <c r="H10" s="4"/>
      <c r="I10" s="21">
        <v>0</v>
      </c>
      <c r="J10" s="69">
        <f>H10*I10</f>
        <v>0</v>
      </c>
    </row>
    <row r="11" spans="1:10" x14ac:dyDescent="0.3">
      <c r="A11" s="104"/>
      <c r="B11" s="28" t="s">
        <v>235</v>
      </c>
      <c r="C11" s="68"/>
      <c r="D11" s="5"/>
      <c r="E11" s="4"/>
      <c r="F11" s="4"/>
      <c r="G11" s="4"/>
      <c r="H11" s="4"/>
      <c r="I11" s="21">
        <v>0</v>
      </c>
      <c r="J11" s="69">
        <f t="shared" ref="J11" si="1">H11*I11</f>
        <v>0</v>
      </c>
    </row>
    <row r="12" spans="1:10" x14ac:dyDescent="0.3">
      <c r="D12" s="1"/>
      <c r="H12" s="177" t="s">
        <v>158</v>
      </c>
      <c r="I12" s="177"/>
      <c r="J12" s="72">
        <f>SUM(J5:J7,J10:J11)</f>
        <v>0</v>
      </c>
    </row>
    <row r="15" spans="1:10" ht="18.75" customHeight="1" x14ac:dyDescent="0.3">
      <c r="A15" s="144" t="s">
        <v>308</v>
      </c>
      <c r="B15" s="144"/>
      <c r="C15" s="144"/>
      <c r="D15" s="144"/>
      <c r="E15" s="144"/>
      <c r="F15" s="144"/>
      <c r="G15" s="144"/>
      <c r="H15" s="144"/>
      <c r="I15" s="144"/>
      <c r="J15" s="144"/>
    </row>
    <row r="16" spans="1:10" x14ac:dyDescent="0.3">
      <c r="A16" s="152" t="s">
        <v>160</v>
      </c>
      <c r="B16" s="137" t="s">
        <v>144</v>
      </c>
      <c r="C16" s="137"/>
      <c r="D16" s="137"/>
      <c r="E16" s="137"/>
      <c r="F16" s="137"/>
      <c r="G16" s="137"/>
      <c r="H16" s="137"/>
      <c r="I16" s="137"/>
      <c r="J16" s="137"/>
    </row>
    <row r="17" spans="1:10" x14ac:dyDescent="0.3">
      <c r="A17" s="152"/>
      <c r="B17" s="9" t="s">
        <v>161</v>
      </c>
      <c r="C17" s="9" t="s">
        <v>29</v>
      </c>
      <c r="D17" s="9" t="s">
        <v>39</v>
      </c>
      <c r="E17" s="150" t="s">
        <v>64</v>
      </c>
      <c r="F17" s="150"/>
      <c r="G17" s="9" t="s">
        <v>78</v>
      </c>
      <c r="H17" s="9" t="s">
        <v>86</v>
      </c>
      <c r="I17" s="9" t="s">
        <v>136</v>
      </c>
      <c r="J17" s="9" t="s">
        <v>137</v>
      </c>
    </row>
    <row r="18" spans="1:10" x14ac:dyDescent="0.3">
      <c r="A18" s="104" t="s">
        <v>230</v>
      </c>
      <c r="B18" s="28" t="s">
        <v>180</v>
      </c>
      <c r="C18" s="68"/>
      <c r="D18" s="68"/>
      <c r="E18" s="104"/>
      <c r="F18" s="104"/>
      <c r="G18" s="5"/>
      <c r="H18" s="5"/>
      <c r="I18" s="69">
        <v>0</v>
      </c>
      <c r="J18" s="69">
        <f>H18*I18</f>
        <v>0</v>
      </c>
    </row>
    <row r="19" spans="1:10" x14ac:dyDescent="0.3">
      <c r="A19" s="104"/>
      <c r="B19" s="28" t="s">
        <v>243</v>
      </c>
      <c r="C19" s="68"/>
      <c r="D19" s="68"/>
      <c r="E19" s="175"/>
      <c r="F19" s="176"/>
      <c r="G19" s="5"/>
      <c r="H19" s="5"/>
      <c r="I19" s="69">
        <v>0</v>
      </c>
      <c r="J19" s="69">
        <f t="shared" ref="J19:J20" si="2">H19*I19</f>
        <v>0</v>
      </c>
    </row>
    <row r="20" spans="1:10" x14ac:dyDescent="0.3">
      <c r="A20" s="104"/>
      <c r="B20" s="28" t="s">
        <v>231</v>
      </c>
      <c r="C20" s="68"/>
      <c r="D20" s="68"/>
      <c r="E20" s="175"/>
      <c r="F20" s="176"/>
      <c r="G20" s="5"/>
      <c r="H20" s="5"/>
      <c r="I20" s="69">
        <v>0</v>
      </c>
      <c r="J20" s="69">
        <f t="shared" si="2"/>
        <v>0</v>
      </c>
    </row>
    <row r="21" spans="1:10" x14ac:dyDescent="0.3">
      <c r="D21" s="1"/>
      <c r="H21" s="177" t="s">
        <v>158</v>
      </c>
      <c r="I21" s="177"/>
      <c r="J21" s="72">
        <f>SUM(J18:J20)</f>
        <v>0</v>
      </c>
    </row>
  </sheetData>
  <mergeCells count="19">
    <mergeCell ref="H21:I21"/>
    <mergeCell ref="H12:I12"/>
    <mergeCell ref="A15:J15"/>
    <mergeCell ref="A16:A17"/>
    <mergeCell ref="B16:J16"/>
    <mergeCell ref="E17:F17"/>
    <mergeCell ref="A18:A20"/>
    <mergeCell ref="E18:F18"/>
    <mergeCell ref="E19:F19"/>
    <mergeCell ref="E20:F20"/>
    <mergeCell ref="A2:J2"/>
    <mergeCell ref="A3:A4"/>
    <mergeCell ref="B3:J3"/>
    <mergeCell ref="E4:F4"/>
    <mergeCell ref="A5:A11"/>
    <mergeCell ref="E5:F5"/>
    <mergeCell ref="E6:F6"/>
    <mergeCell ref="E7:F7"/>
    <mergeCell ref="B8:J8"/>
  </mergeCells>
  <conditionalFormatting sqref="E5:E7">
    <cfRule type="duplicateValues" dxfId="6" priority="52"/>
  </conditionalFormatting>
  <conditionalFormatting sqref="E18:E20">
    <cfRule type="duplicateValues" dxfId="5" priority="1"/>
  </conditionalFormatting>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0D826-E8E9-43A7-B337-D09A54E64A0D}">
  <dimension ref="A2:G6"/>
  <sheetViews>
    <sheetView workbookViewId="0">
      <selection activeCell="A3" sqref="A3:A4"/>
    </sheetView>
  </sheetViews>
  <sheetFormatPr baseColWidth="10" defaultRowHeight="14.4" x14ac:dyDescent="0.3"/>
  <cols>
    <col min="1" max="1" width="25.21875" customWidth="1"/>
    <col min="2" max="2" width="21" customWidth="1"/>
    <col min="3" max="3" width="20.44140625" customWidth="1"/>
    <col min="4" max="4" width="29" customWidth="1"/>
    <col min="5" max="5" width="13.21875" customWidth="1"/>
    <col min="6" max="6" width="16.21875" customWidth="1"/>
    <col min="7" max="7" width="14.6640625" customWidth="1"/>
  </cols>
  <sheetData>
    <row r="2" spans="1:7" ht="18" x14ac:dyDescent="0.3">
      <c r="A2" s="129" t="s">
        <v>432</v>
      </c>
      <c r="B2" s="129"/>
      <c r="C2" s="129"/>
      <c r="D2" s="129"/>
      <c r="E2" s="129"/>
      <c r="F2" s="129"/>
      <c r="G2" s="129"/>
    </row>
    <row r="3" spans="1:7" x14ac:dyDescent="0.3">
      <c r="A3" s="145" t="s">
        <v>399</v>
      </c>
      <c r="B3" s="138" t="s">
        <v>431</v>
      </c>
      <c r="C3" s="139"/>
      <c r="D3" s="139"/>
      <c r="E3" s="139"/>
      <c r="F3" s="139"/>
      <c r="G3" s="140"/>
    </row>
    <row r="4" spans="1:7" x14ac:dyDescent="0.3">
      <c r="A4" s="145"/>
      <c r="B4" s="37" t="s">
        <v>161</v>
      </c>
      <c r="C4" s="37" t="s">
        <v>29</v>
      </c>
      <c r="D4" s="16" t="s">
        <v>64</v>
      </c>
      <c r="E4" s="37" t="s">
        <v>86</v>
      </c>
      <c r="F4" s="37" t="s">
        <v>136</v>
      </c>
      <c r="G4" s="37" t="s">
        <v>137</v>
      </c>
    </row>
    <row r="5" spans="1:7" x14ac:dyDescent="0.3">
      <c r="A5" s="77" t="s">
        <v>430</v>
      </c>
      <c r="B5" s="73" t="s">
        <v>245</v>
      </c>
      <c r="C5" s="25"/>
      <c r="D5" s="26"/>
      <c r="E5" s="28"/>
      <c r="F5" s="29">
        <v>0</v>
      </c>
      <c r="G5" s="29">
        <f>E5*F5</f>
        <v>0</v>
      </c>
    </row>
    <row r="6" spans="1:7" x14ac:dyDescent="0.3">
      <c r="B6" s="33"/>
      <c r="C6" s="33"/>
      <c r="D6" s="33"/>
      <c r="E6" s="128" t="s">
        <v>158</v>
      </c>
      <c r="F6" s="128"/>
      <c r="G6" s="34">
        <f>SUM(G5)</f>
        <v>0</v>
      </c>
    </row>
  </sheetData>
  <mergeCells count="4">
    <mergeCell ref="A2:G2"/>
    <mergeCell ref="A3:A4"/>
    <mergeCell ref="B3:G3"/>
    <mergeCell ref="E6:F6"/>
  </mergeCells>
  <conditionalFormatting sqref="D5">
    <cfRule type="duplicateValues" dxfId="4" priority="1"/>
  </conditionalFormatting>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DC7F5-FD18-478E-93AE-DE7588BBBF1D}">
  <dimension ref="A2:J24"/>
  <sheetViews>
    <sheetView topLeftCell="A10" zoomScale="85" zoomScaleNormal="85" workbookViewId="0">
      <selection activeCell="A3" sqref="A3:A4"/>
    </sheetView>
  </sheetViews>
  <sheetFormatPr baseColWidth="10" defaultRowHeight="14.4" x14ac:dyDescent="0.3"/>
  <cols>
    <col min="1" max="1" width="22.44140625" customWidth="1"/>
    <col min="2" max="2" width="24.33203125" customWidth="1"/>
    <col min="3" max="3" width="20" customWidth="1"/>
    <col min="4" max="4" width="24.33203125" bestFit="1"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44" t="s">
        <v>247</v>
      </c>
      <c r="B2" s="144"/>
      <c r="C2" s="144"/>
      <c r="D2" s="144"/>
      <c r="E2" s="144"/>
      <c r="F2" s="144"/>
      <c r="G2" s="144"/>
      <c r="H2" s="144"/>
      <c r="I2" s="144"/>
      <c r="J2" s="144"/>
    </row>
    <row r="3" spans="1:10" x14ac:dyDescent="0.3">
      <c r="A3" s="152" t="s">
        <v>399</v>
      </c>
      <c r="B3" s="137" t="s">
        <v>144</v>
      </c>
      <c r="C3" s="137"/>
      <c r="D3" s="137"/>
      <c r="E3" s="137"/>
      <c r="F3" s="137"/>
      <c r="G3" s="137"/>
      <c r="H3" s="137"/>
      <c r="I3" s="137"/>
      <c r="J3" s="137"/>
    </row>
    <row r="4" spans="1:10" x14ac:dyDescent="0.3">
      <c r="A4" s="152"/>
      <c r="B4" s="9" t="s">
        <v>161</v>
      </c>
      <c r="C4" s="9" t="s">
        <v>29</v>
      </c>
      <c r="D4" s="9" t="s">
        <v>39</v>
      </c>
      <c r="E4" s="150" t="s">
        <v>64</v>
      </c>
      <c r="F4" s="150"/>
      <c r="G4" s="9" t="s">
        <v>78</v>
      </c>
      <c r="H4" s="9" t="s">
        <v>86</v>
      </c>
      <c r="I4" s="9" t="s">
        <v>136</v>
      </c>
      <c r="J4" s="9" t="s">
        <v>137</v>
      </c>
    </row>
    <row r="5" spans="1:10" x14ac:dyDescent="0.3">
      <c r="A5" s="104" t="s">
        <v>248</v>
      </c>
      <c r="B5" s="24" t="s">
        <v>249</v>
      </c>
      <c r="C5" s="25"/>
      <c r="D5" s="25"/>
      <c r="E5" s="143"/>
      <c r="F5" s="143"/>
      <c r="G5" s="28"/>
      <c r="H5" s="28"/>
      <c r="I5" s="29">
        <v>0</v>
      </c>
      <c r="J5" s="29">
        <f>H5*I5</f>
        <v>0</v>
      </c>
    </row>
    <row r="6" spans="1:10" x14ac:dyDescent="0.3">
      <c r="A6" s="104"/>
      <c r="B6" s="24" t="s">
        <v>250</v>
      </c>
      <c r="C6" s="25"/>
      <c r="D6" s="25"/>
      <c r="E6" s="134"/>
      <c r="F6" s="135"/>
      <c r="G6" s="28"/>
      <c r="H6" s="28"/>
      <c r="I6" s="29">
        <v>0</v>
      </c>
      <c r="J6" s="29">
        <f t="shared" ref="J6:J8" si="0">H6*I6</f>
        <v>0</v>
      </c>
    </row>
    <row r="7" spans="1:10" x14ac:dyDescent="0.3">
      <c r="A7" s="104"/>
      <c r="B7" s="24" t="s">
        <v>15</v>
      </c>
      <c r="C7" s="25"/>
      <c r="D7" s="25"/>
      <c r="E7" s="134"/>
      <c r="F7" s="135"/>
      <c r="G7" s="28"/>
      <c r="H7" s="28"/>
      <c r="I7" s="29">
        <v>0</v>
      </c>
      <c r="J7" s="29">
        <f t="shared" si="0"/>
        <v>0</v>
      </c>
    </row>
    <row r="8" spans="1:10" x14ac:dyDescent="0.3">
      <c r="A8" s="104"/>
      <c r="B8" s="24" t="s">
        <v>51</v>
      </c>
      <c r="C8" s="25"/>
      <c r="D8" s="25"/>
      <c r="E8" s="134"/>
      <c r="F8" s="135"/>
      <c r="G8" s="28"/>
      <c r="H8" s="28"/>
      <c r="I8" s="29">
        <v>0</v>
      </c>
      <c r="J8" s="29">
        <f t="shared" si="0"/>
        <v>0</v>
      </c>
    </row>
    <row r="9" spans="1:10" x14ac:dyDescent="0.3">
      <c r="A9" s="104"/>
      <c r="B9" s="137" t="s">
        <v>2</v>
      </c>
      <c r="C9" s="137"/>
      <c r="D9" s="137"/>
      <c r="E9" s="137"/>
      <c r="F9" s="137"/>
      <c r="G9" s="137"/>
      <c r="H9" s="137"/>
      <c r="I9" s="137"/>
      <c r="J9" s="137"/>
    </row>
    <row r="10" spans="1:10" x14ac:dyDescent="0.3">
      <c r="A10" s="104"/>
      <c r="B10" s="9" t="s">
        <v>161</v>
      </c>
      <c r="C10" s="9" t="s">
        <v>29</v>
      </c>
      <c r="D10" s="9" t="s">
        <v>39</v>
      </c>
      <c r="E10" s="9" t="s">
        <v>382</v>
      </c>
      <c r="F10" s="9" t="s">
        <v>223</v>
      </c>
      <c r="G10" s="9" t="s">
        <v>78</v>
      </c>
      <c r="H10" s="9" t="s">
        <v>86</v>
      </c>
      <c r="I10" s="9" t="s">
        <v>136</v>
      </c>
      <c r="J10" s="9" t="s">
        <v>137</v>
      </c>
    </row>
    <row r="11" spans="1:10" x14ac:dyDescent="0.3">
      <c r="A11" s="104"/>
      <c r="B11" s="24" t="s">
        <v>186</v>
      </c>
      <c r="C11" s="24"/>
      <c r="D11" s="28"/>
      <c r="E11" s="31"/>
      <c r="F11" s="31"/>
      <c r="G11" s="31"/>
      <c r="H11" s="31"/>
      <c r="I11" s="32">
        <v>0</v>
      </c>
      <c r="J11" s="29">
        <f>H11*I11</f>
        <v>0</v>
      </c>
    </row>
    <row r="12" spans="1:10" x14ac:dyDescent="0.3">
      <c r="A12" s="104"/>
      <c r="B12" s="24" t="s">
        <v>187</v>
      </c>
      <c r="C12" s="24"/>
      <c r="D12" s="28"/>
      <c r="E12" s="31"/>
      <c r="F12" s="31"/>
      <c r="G12" s="31"/>
      <c r="H12" s="31"/>
      <c r="I12" s="32">
        <v>0</v>
      </c>
      <c r="J12" s="29">
        <f t="shared" ref="J12:J14" si="1">H12*I12</f>
        <v>0</v>
      </c>
    </row>
    <row r="13" spans="1:10" x14ac:dyDescent="0.3">
      <c r="A13" s="104"/>
      <c r="B13" s="74" t="s">
        <v>197</v>
      </c>
      <c r="C13" s="25"/>
      <c r="D13" s="28"/>
      <c r="E13" s="31"/>
      <c r="F13" s="31"/>
      <c r="G13" s="31"/>
      <c r="H13" s="31"/>
      <c r="I13" s="32">
        <v>0</v>
      </c>
      <c r="J13" s="29">
        <f t="shared" si="1"/>
        <v>0</v>
      </c>
    </row>
    <row r="14" spans="1:10" x14ac:dyDescent="0.3">
      <c r="A14" s="104"/>
      <c r="B14" s="24" t="s">
        <v>194</v>
      </c>
      <c r="C14" s="25"/>
      <c r="D14" s="28"/>
      <c r="E14" s="31"/>
      <c r="F14" s="31"/>
      <c r="G14" s="31"/>
      <c r="H14" s="31"/>
      <c r="I14" s="32">
        <v>0</v>
      </c>
      <c r="J14" s="29">
        <f t="shared" si="1"/>
        <v>0</v>
      </c>
    </row>
    <row r="15" spans="1:10" x14ac:dyDescent="0.3">
      <c r="D15" s="1"/>
      <c r="H15" s="177" t="s">
        <v>158</v>
      </c>
      <c r="I15" s="177"/>
      <c r="J15" s="45">
        <f>SUM(J5:J8,J11:J14)</f>
        <v>0</v>
      </c>
    </row>
    <row r="17" spans="1:10" ht="18" x14ac:dyDescent="0.3">
      <c r="A17" s="144" t="s">
        <v>251</v>
      </c>
      <c r="B17" s="144"/>
      <c r="C17" s="144"/>
      <c r="D17" s="144"/>
      <c r="E17" s="144"/>
      <c r="F17" s="144"/>
      <c r="G17" s="144"/>
      <c r="H17" s="144"/>
      <c r="I17" s="144"/>
      <c r="J17" s="144"/>
    </row>
    <row r="18" spans="1:10" x14ac:dyDescent="0.3">
      <c r="A18" s="152" t="s">
        <v>399</v>
      </c>
      <c r="B18" s="137" t="s">
        <v>144</v>
      </c>
      <c r="C18" s="137"/>
      <c r="D18" s="137"/>
      <c r="E18" s="137"/>
      <c r="F18" s="137"/>
      <c r="G18" s="137"/>
      <c r="H18" s="137"/>
      <c r="I18" s="137"/>
      <c r="J18" s="137"/>
    </row>
    <row r="19" spans="1:10" x14ac:dyDescent="0.3">
      <c r="A19" s="152"/>
      <c r="B19" s="9" t="s">
        <v>161</v>
      </c>
      <c r="C19" s="9" t="s">
        <v>29</v>
      </c>
      <c r="D19" s="9" t="s">
        <v>39</v>
      </c>
      <c r="E19" s="150" t="s">
        <v>64</v>
      </c>
      <c r="F19" s="150"/>
      <c r="G19" s="9" t="s">
        <v>78</v>
      </c>
      <c r="H19" s="9" t="s">
        <v>86</v>
      </c>
      <c r="I19" s="9" t="s">
        <v>136</v>
      </c>
      <c r="J19" s="9" t="s">
        <v>137</v>
      </c>
    </row>
    <row r="20" spans="1:10" ht="14.4" customHeight="1" x14ac:dyDescent="0.3">
      <c r="A20" s="104" t="s">
        <v>248</v>
      </c>
      <c r="B20" s="28" t="s">
        <v>249</v>
      </c>
      <c r="C20" s="68"/>
      <c r="D20" s="68"/>
      <c r="E20" s="104"/>
      <c r="F20" s="104"/>
      <c r="G20" s="5"/>
      <c r="H20" s="5"/>
      <c r="I20" s="69">
        <v>0</v>
      </c>
      <c r="J20" s="69">
        <f>H20*I20</f>
        <v>0</v>
      </c>
    </row>
    <row r="21" spans="1:10" x14ac:dyDescent="0.3">
      <c r="A21" s="104"/>
      <c r="B21" s="28" t="s">
        <v>250</v>
      </c>
      <c r="C21" s="68"/>
      <c r="D21" s="68"/>
      <c r="E21" s="175"/>
      <c r="F21" s="176"/>
      <c r="G21" s="5"/>
      <c r="H21" s="5"/>
      <c r="I21" s="69">
        <v>0</v>
      </c>
      <c r="J21" s="69">
        <f t="shared" ref="J21:J23" si="2">H21*I21</f>
        <v>0</v>
      </c>
    </row>
    <row r="22" spans="1:10" x14ac:dyDescent="0.3">
      <c r="A22" s="104"/>
      <c r="B22" s="28" t="s">
        <v>15</v>
      </c>
      <c r="C22" s="68"/>
      <c r="D22" s="68"/>
      <c r="E22" s="70"/>
      <c r="F22" s="71"/>
      <c r="G22" s="5"/>
      <c r="H22" s="5"/>
      <c r="I22" s="69">
        <v>0</v>
      </c>
      <c r="J22" s="69">
        <f t="shared" si="2"/>
        <v>0</v>
      </c>
    </row>
    <row r="23" spans="1:10" x14ac:dyDescent="0.3">
      <c r="A23" s="104"/>
      <c r="B23" s="28" t="s">
        <v>51</v>
      </c>
      <c r="C23" s="68"/>
      <c r="D23" s="68"/>
      <c r="E23" s="175"/>
      <c r="F23" s="176"/>
      <c r="G23" s="5"/>
      <c r="H23" s="5"/>
      <c r="I23" s="69">
        <v>0</v>
      </c>
      <c r="J23" s="69">
        <f t="shared" si="2"/>
        <v>0</v>
      </c>
    </row>
    <row r="24" spans="1:10" x14ac:dyDescent="0.3">
      <c r="D24" s="1"/>
      <c r="H24" s="177" t="s">
        <v>158</v>
      </c>
      <c r="I24" s="177"/>
      <c r="J24" s="72">
        <f>SUM(J20:J23)</f>
        <v>0</v>
      </c>
    </row>
  </sheetData>
  <mergeCells count="20">
    <mergeCell ref="A20:A23"/>
    <mergeCell ref="E20:F20"/>
    <mergeCell ref="E21:F21"/>
    <mergeCell ref="E23:F23"/>
    <mergeCell ref="H24:I24"/>
    <mergeCell ref="H15:I15"/>
    <mergeCell ref="A17:J17"/>
    <mergeCell ref="A18:A19"/>
    <mergeCell ref="B18:J18"/>
    <mergeCell ref="E19:F19"/>
    <mergeCell ref="A2:J2"/>
    <mergeCell ref="A3:A4"/>
    <mergeCell ref="B3:J3"/>
    <mergeCell ref="E4:F4"/>
    <mergeCell ref="A5:A14"/>
    <mergeCell ref="E5:F5"/>
    <mergeCell ref="E6:F6"/>
    <mergeCell ref="E7:F7"/>
    <mergeCell ref="E8:F8"/>
    <mergeCell ref="B9:J9"/>
  </mergeCells>
  <conditionalFormatting sqref="E5:E8">
    <cfRule type="duplicateValues" dxfId="3" priority="55"/>
  </conditionalFormatting>
  <conditionalFormatting sqref="E20:E23">
    <cfRule type="duplicateValues" dxfId="2"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A0D38-95BA-4DD0-966C-20D40FEB1F8F}">
  <dimension ref="A2:K28"/>
  <sheetViews>
    <sheetView zoomScale="80" zoomScaleNormal="80" workbookViewId="0">
      <selection activeCell="A3" sqref="A3:A4"/>
    </sheetView>
  </sheetViews>
  <sheetFormatPr baseColWidth="10" defaultColWidth="9.21875" defaultRowHeight="14.4" x14ac:dyDescent="0.3"/>
  <cols>
    <col min="1" max="1" width="19.44140625" customWidth="1"/>
    <col min="2" max="2" width="24.33203125" customWidth="1"/>
    <col min="3" max="3" width="30.44140625" customWidth="1"/>
    <col min="4" max="4" width="25.77734375" customWidth="1"/>
    <col min="5" max="5" width="37" customWidth="1"/>
    <col min="6" max="6" width="17.44140625" customWidth="1"/>
    <col min="7" max="7" width="26.6640625" customWidth="1"/>
    <col min="8" max="8" width="13.44140625" customWidth="1"/>
    <col min="9" max="9" width="14.44140625" customWidth="1"/>
    <col min="10" max="10" width="17.21875" customWidth="1"/>
    <col min="11" max="11" width="17.6640625" customWidth="1"/>
  </cols>
  <sheetData>
    <row r="2" spans="1:11" ht="35.25" customHeight="1" x14ac:dyDescent="0.3">
      <c r="A2" s="129" t="s">
        <v>314</v>
      </c>
      <c r="B2" s="129"/>
      <c r="C2" s="129"/>
      <c r="D2" s="129"/>
      <c r="E2" s="129"/>
      <c r="F2" s="129"/>
      <c r="G2" s="129"/>
      <c r="H2" s="129"/>
      <c r="I2" s="129"/>
      <c r="J2" s="129"/>
      <c r="K2" s="129"/>
    </row>
    <row r="3" spans="1:11" x14ac:dyDescent="0.3">
      <c r="A3" s="130" t="s">
        <v>399</v>
      </c>
      <c r="B3" s="138" t="s">
        <v>144</v>
      </c>
      <c r="C3" s="139"/>
      <c r="D3" s="139"/>
      <c r="E3" s="139"/>
      <c r="F3" s="139"/>
      <c r="G3" s="139"/>
      <c r="H3" s="139"/>
      <c r="I3" s="139"/>
      <c r="J3" s="139"/>
      <c r="K3" s="140"/>
    </row>
    <row r="4" spans="1:11" ht="18.75" customHeight="1" x14ac:dyDescent="0.3">
      <c r="A4" s="130"/>
      <c r="B4" s="9" t="s">
        <v>161</v>
      </c>
      <c r="C4" s="37" t="s">
        <v>29</v>
      </c>
      <c r="D4" s="37" t="s">
        <v>39</v>
      </c>
      <c r="E4" s="112" t="s">
        <v>64</v>
      </c>
      <c r="F4" s="113"/>
      <c r="G4" s="37" t="s">
        <v>73</v>
      </c>
      <c r="H4" s="37" t="s">
        <v>78</v>
      </c>
      <c r="I4" s="37" t="s">
        <v>86</v>
      </c>
      <c r="J4" s="37" t="s">
        <v>136</v>
      </c>
      <c r="K4" s="37" t="s">
        <v>137</v>
      </c>
    </row>
    <row r="5" spans="1:11" ht="15" customHeight="1" x14ac:dyDescent="0.3">
      <c r="A5" s="104" t="s">
        <v>397</v>
      </c>
      <c r="B5" s="24" t="s">
        <v>163</v>
      </c>
      <c r="C5" s="25"/>
      <c r="D5" s="25"/>
      <c r="E5" s="134"/>
      <c r="F5" s="135"/>
      <c r="G5" s="25"/>
      <c r="H5" s="28"/>
      <c r="I5" s="28"/>
      <c r="J5" s="29">
        <v>0</v>
      </c>
      <c r="K5" s="29">
        <f>I5*J5</f>
        <v>0</v>
      </c>
    </row>
    <row r="6" spans="1:11" ht="15" customHeight="1" x14ac:dyDescent="0.3">
      <c r="A6" s="104"/>
      <c r="B6" s="24" t="s">
        <v>164</v>
      </c>
      <c r="C6" s="25"/>
      <c r="D6" s="25"/>
      <c r="E6" s="134"/>
      <c r="F6" s="135"/>
      <c r="G6" s="25"/>
      <c r="H6" s="28"/>
      <c r="I6" s="28"/>
      <c r="J6" s="29">
        <v>0</v>
      </c>
      <c r="K6" s="29">
        <f t="shared" ref="K6:K8" si="0">I6*J6</f>
        <v>0</v>
      </c>
    </row>
    <row r="7" spans="1:11" ht="15" customHeight="1" x14ac:dyDescent="0.3">
      <c r="A7" s="104"/>
      <c r="B7" s="24" t="s">
        <v>25</v>
      </c>
      <c r="C7" s="25"/>
      <c r="D7" s="25"/>
      <c r="E7" s="134"/>
      <c r="F7" s="135"/>
      <c r="G7" s="25"/>
      <c r="H7" s="28"/>
      <c r="I7" s="28"/>
      <c r="J7" s="29">
        <v>0</v>
      </c>
      <c r="K7" s="29">
        <f t="shared" si="0"/>
        <v>0</v>
      </c>
    </row>
    <row r="8" spans="1:11" x14ac:dyDescent="0.3">
      <c r="A8" s="104"/>
      <c r="B8" s="24" t="s">
        <v>15</v>
      </c>
      <c r="C8" s="25"/>
      <c r="D8" s="25"/>
      <c r="E8" s="134"/>
      <c r="F8" s="135"/>
      <c r="G8" s="25"/>
      <c r="H8" s="28"/>
      <c r="I8" s="28"/>
      <c r="J8" s="29">
        <v>0</v>
      </c>
      <c r="K8" s="29">
        <f t="shared" si="0"/>
        <v>0</v>
      </c>
    </row>
    <row r="9" spans="1:11" x14ac:dyDescent="0.3">
      <c r="A9" s="104"/>
      <c r="B9" s="141" t="s">
        <v>2</v>
      </c>
      <c r="C9" s="141"/>
      <c r="D9" s="141"/>
      <c r="E9" s="141"/>
      <c r="F9" s="141"/>
      <c r="G9" s="141"/>
      <c r="H9" s="141"/>
      <c r="I9" s="141"/>
      <c r="J9" s="141"/>
      <c r="K9" s="141"/>
    </row>
    <row r="10" spans="1:11" x14ac:dyDescent="0.3">
      <c r="A10" s="104"/>
      <c r="B10" s="9" t="s">
        <v>161</v>
      </c>
      <c r="C10" s="37" t="s">
        <v>29</v>
      </c>
      <c r="D10" s="37" t="s">
        <v>39</v>
      </c>
      <c r="E10" s="37" t="s">
        <v>382</v>
      </c>
      <c r="F10" s="37" t="s">
        <v>80</v>
      </c>
      <c r="G10" s="37" t="s">
        <v>166</v>
      </c>
      <c r="H10" s="37" t="s">
        <v>78</v>
      </c>
      <c r="I10" s="37" t="s">
        <v>86</v>
      </c>
      <c r="J10" s="37" t="s">
        <v>136</v>
      </c>
      <c r="K10" s="37" t="s">
        <v>137</v>
      </c>
    </row>
    <row r="11" spans="1:11" x14ac:dyDescent="0.3">
      <c r="A11" s="104"/>
      <c r="B11" s="78" t="s">
        <v>97</v>
      </c>
      <c r="C11" s="79"/>
      <c r="D11" s="79"/>
      <c r="E11" s="79"/>
      <c r="F11" s="79"/>
      <c r="G11" s="79"/>
      <c r="H11" s="79"/>
      <c r="I11" s="79"/>
      <c r="J11" s="43">
        <v>0</v>
      </c>
      <c r="K11" s="29">
        <f t="shared" ref="K11:K12" si="1">I11*J11</f>
        <v>0</v>
      </c>
    </row>
    <row r="12" spans="1:11" x14ac:dyDescent="0.3">
      <c r="A12" s="104"/>
      <c r="B12" s="28" t="s">
        <v>5</v>
      </c>
      <c r="C12" s="79"/>
      <c r="D12" s="79"/>
      <c r="E12" s="79"/>
      <c r="F12" s="79"/>
      <c r="G12" s="79"/>
      <c r="H12" s="79"/>
      <c r="I12" s="79"/>
      <c r="J12" s="43">
        <v>0</v>
      </c>
      <c r="K12" s="29">
        <f t="shared" si="1"/>
        <v>0</v>
      </c>
    </row>
    <row r="13" spans="1:11" ht="15" customHeight="1" x14ac:dyDescent="0.3">
      <c r="A13" s="104"/>
      <c r="B13" s="28" t="s">
        <v>69</v>
      </c>
      <c r="C13" s="25"/>
      <c r="D13" s="28"/>
      <c r="E13" s="42"/>
      <c r="F13" s="42"/>
      <c r="G13" s="42"/>
      <c r="H13" s="42"/>
      <c r="I13" s="42"/>
      <c r="J13" s="43">
        <v>0</v>
      </c>
      <c r="K13" s="29">
        <f>I13*J13</f>
        <v>0</v>
      </c>
    </row>
    <row r="14" spans="1:11" x14ac:dyDescent="0.3">
      <c r="A14" s="33"/>
      <c r="B14" s="33"/>
      <c r="C14" s="33"/>
      <c r="D14" s="44"/>
      <c r="E14" s="33"/>
      <c r="F14" s="33"/>
      <c r="G14" s="33"/>
      <c r="H14" s="33"/>
      <c r="I14" s="128" t="s">
        <v>158</v>
      </c>
      <c r="J14" s="128"/>
      <c r="K14" s="34">
        <f>SUM(K5:K8,K11:K13)</f>
        <v>0</v>
      </c>
    </row>
    <row r="17" spans="1:11" ht="34.5" customHeight="1" x14ac:dyDescent="0.3">
      <c r="A17" s="129" t="s">
        <v>315</v>
      </c>
      <c r="B17" s="129"/>
      <c r="C17" s="129"/>
      <c r="D17" s="129"/>
      <c r="E17" s="129"/>
      <c r="F17" s="129"/>
      <c r="G17" s="129"/>
      <c r="H17" s="129"/>
      <c r="I17" s="129"/>
      <c r="J17" s="129"/>
      <c r="K17" s="129"/>
    </row>
    <row r="18" spans="1:11" x14ac:dyDescent="0.3">
      <c r="A18" s="130" t="s">
        <v>399</v>
      </c>
      <c r="B18" s="138" t="s">
        <v>144</v>
      </c>
      <c r="C18" s="139"/>
      <c r="D18" s="139"/>
      <c r="E18" s="139"/>
      <c r="F18" s="139"/>
      <c r="G18" s="139"/>
      <c r="H18" s="139"/>
      <c r="I18" s="139"/>
      <c r="J18" s="139"/>
      <c r="K18" s="140"/>
    </row>
    <row r="19" spans="1:11" ht="18.75" customHeight="1" x14ac:dyDescent="0.3">
      <c r="A19" s="130"/>
      <c r="B19" s="9" t="s">
        <v>161</v>
      </c>
      <c r="C19" s="37" t="s">
        <v>29</v>
      </c>
      <c r="D19" s="37" t="s">
        <v>39</v>
      </c>
      <c r="E19" s="112" t="s">
        <v>64</v>
      </c>
      <c r="F19" s="113"/>
      <c r="G19" s="37" t="s">
        <v>73</v>
      </c>
      <c r="H19" s="37" t="s">
        <v>78</v>
      </c>
      <c r="I19" s="37" t="s">
        <v>86</v>
      </c>
      <c r="J19" s="37" t="s">
        <v>136</v>
      </c>
      <c r="K19" s="37" t="s">
        <v>137</v>
      </c>
    </row>
    <row r="20" spans="1:11" x14ac:dyDescent="0.3">
      <c r="A20" s="104" t="s">
        <v>397</v>
      </c>
      <c r="B20" s="24" t="s">
        <v>163</v>
      </c>
      <c r="C20" s="25"/>
      <c r="D20" s="25"/>
      <c r="E20" s="143"/>
      <c r="F20" s="143"/>
      <c r="G20" s="25"/>
      <c r="H20" s="28"/>
      <c r="I20" s="28"/>
      <c r="J20" s="29">
        <v>0</v>
      </c>
      <c r="K20" s="29">
        <f t="shared" ref="K20:K26" si="2">I20*J20</f>
        <v>0</v>
      </c>
    </row>
    <row r="21" spans="1:11" x14ac:dyDescent="0.3">
      <c r="A21" s="104"/>
      <c r="B21" s="24" t="s">
        <v>164</v>
      </c>
      <c r="C21" s="25"/>
      <c r="D21" s="25"/>
      <c r="E21" s="143"/>
      <c r="F21" s="143"/>
      <c r="G21" s="25"/>
      <c r="H21" s="28"/>
      <c r="I21" s="28"/>
      <c r="J21" s="29">
        <v>0</v>
      </c>
      <c r="K21" s="29">
        <f t="shared" si="2"/>
        <v>0</v>
      </c>
    </row>
    <row r="22" spans="1:11" x14ac:dyDescent="0.3">
      <c r="A22" s="104"/>
      <c r="B22" s="24" t="s">
        <v>15</v>
      </c>
      <c r="C22" s="25"/>
      <c r="D22" s="28"/>
      <c r="E22" s="143"/>
      <c r="F22" s="143"/>
      <c r="G22" s="42"/>
      <c r="H22" s="42"/>
      <c r="I22" s="42"/>
      <c r="J22" s="29">
        <v>0</v>
      </c>
      <c r="K22" s="29">
        <f t="shared" si="2"/>
        <v>0</v>
      </c>
    </row>
    <row r="23" spans="1:11" x14ac:dyDescent="0.3">
      <c r="A23" s="104"/>
      <c r="B23" s="24" t="s">
        <v>25</v>
      </c>
      <c r="C23" s="42"/>
      <c r="D23" s="42"/>
      <c r="E23" s="143"/>
      <c r="F23" s="143"/>
      <c r="G23" s="42"/>
      <c r="H23" s="42"/>
      <c r="I23" s="42"/>
      <c r="J23" s="29">
        <v>0</v>
      </c>
      <c r="K23" s="29">
        <f t="shared" si="2"/>
        <v>0</v>
      </c>
    </row>
    <row r="24" spans="1:11" x14ac:dyDescent="0.3">
      <c r="A24" s="104"/>
      <c r="B24" s="24" t="s">
        <v>316</v>
      </c>
      <c r="C24" s="42"/>
      <c r="D24" s="42"/>
      <c r="E24" s="134"/>
      <c r="F24" s="135"/>
      <c r="G24" s="42"/>
      <c r="H24" s="42"/>
      <c r="I24" s="42"/>
      <c r="J24" s="29">
        <v>0</v>
      </c>
      <c r="K24" s="29">
        <f t="shared" si="2"/>
        <v>0</v>
      </c>
    </row>
    <row r="25" spans="1:11" x14ac:dyDescent="0.3">
      <c r="A25" s="104"/>
      <c r="B25" s="24" t="s">
        <v>317</v>
      </c>
      <c r="C25" s="42"/>
      <c r="D25" s="42"/>
      <c r="E25" s="134"/>
      <c r="F25" s="135"/>
      <c r="G25" s="42"/>
      <c r="H25" s="42"/>
      <c r="I25" s="42"/>
      <c r="J25" s="29">
        <v>0</v>
      </c>
      <c r="K25" s="29">
        <f t="shared" si="2"/>
        <v>0</v>
      </c>
    </row>
    <row r="26" spans="1:11" x14ac:dyDescent="0.3">
      <c r="A26" s="104"/>
      <c r="B26" s="24" t="s">
        <v>318</v>
      </c>
      <c r="C26" s="31"/>
      <c r="D26" s="80"/>
      <c r="E26" s="134"/>
      <c r="F26" s="135"/>
      <c r="G26" s="31"/>
      <c r="H26" s="31"/>
      <c r="I26" s="31"/>
      <c r="J26" s="29">
        <v>0</v>
      </c>
      <c r="K26" s="29">
        <f t="shared" si="2"/>
        <v>0</v>
      </c>
    </row>
    <row r="27" spans="1:11" x14ac:dyDescent="0.3">
      <c r="A27" s="33"/>
      <c r="B27" s="33"/>
      <c r="C27" s="33"/>
      <c r="D27" s="33"/>
      <c r="E27" s="33"/>
      <c r="F27" s="33"/>
      <c r="G27" s="33"/>
      <c r="H27" s="33"/>
      <c r="I27" s="142" t="s">
        <v>158</v>
      </c>
      <c r="J27" s="142"/>
      <c r="K27" s="47">
        <f>SUM(K20:K26)</f>
        <v>0</v>
      </c>
    </row>
    <row r="28" spans="1:11" x14ac:dyDescent="0.3">
      <c r="C28" s="81" t="s">
        <v>384</v>
      </c>
      <c r="D28" s="81"/>
    </row>
  </sheetData>
  <mergeCells count="24">
    <mergeCell ref="E24:F24"/>
    <mergeCell ref="E25:F25"/>
    <mergeCell ref="E26:F26"/>
    <mergeCell ref="I27:J27"/>
    <mergeCell ref="I14:J14"/>
    <mergeCell ref="A17:K17"/>
    <mergeCell ref="A18:A19"/>
    <mergeCell ref="B18:K18"/>
    <mergeCell ref="E19:F19"/>
    <mergeCell ref="A20:A26"/>
    <mergeCell ref="E20:F20"/>
    <mergeCell ref="E21:F21"/>
    <mergeCell ref="E22:F22"/>
    <mergeCell ref="E23:F23"/>
    <mergeCell ref="A2:K2"/>
    <mergeCell ref="A3:A4"/>
    <mergeCell ref="B3:K3"/>
    <mergeCell ref="E4:F4"/>
    <mergeCell ref="A5:A13"/>
    <mergeCell ref="E5:F5"/>
    <mergeCell ref="E6:F6"/>
    <mergeCell ref="E7:F7"/>
    <mergeCell ref="E8:F8"/>
    <mergeCell ref="B9:K9"/>
  </mergeCells>
  <conditionalFormatting sqref="G5:G8 E5:E8">
    <cfRule type="duplicateValues" dxfId="105" priority="2"/>
  </conditionalFormatting>
  <conditionalFormatting sqref="G20:G21 E20:E26">
    <cfRule type="duplicateValues" dxfId="104" priority="1"/>
  </conditionalFormatting>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54847-F377-41D0-BCC6-FF02B0F3169C}">
  <dimension ref="A2:J37"/>
  <sheetViews>
    <sheetView tabSelected="1" topLeftCell="A19" zoomScale="85" zoomScaleNormal="85" workbookViewId="0">
      <selection activeCell="B40" sqref="B40"/>
    </sheetView>
  </sheetViews>
  <sheetFormatPr baseColWidth="10" defaultRowHeight="14.4" x14ac:dyDescent="0.3"/>
  <cols>
    <col min="1" max="1" width="19.21875" customWidth="1"/>
    <col min="2" max="2" width="24.33203125" customWidth="1"/>
    <col min="3" max="3" width="40.77734375" customWidth="1"/>
    <col min="4" max="4" width="28.21875" customWidth="1"/>
    <col min="5" max="5" width="33.21875" customWidth="1"/>
    <col min="6" max="6" width="17.6640625" customWidth="1"/>
    <col min="7" max="7" width="15.44140625" customWidth="1"/>
    <col min="8" max="8" width="14.44140625" customWidth="1"/>
    <col min="9" max="9" width="14.33203125" customWidth="1"/>
    <col min="10" max="10" width="14.77734375" customWidth="1"/>
  </cols>
  <sheetData>
    <row r="2" spans="1:10" ht="18" x14ac:dyDescent="0.3">
      <c r="A2" s="144" t="s">
        <v>309</v>
      </c>
      <c r="B2" s="144"/>
      <c r="C2" s="144"/>
      <c r="D2" s="144"/>
      <c r="E2" s="144"/>
      <c r="F2" s="144"/>
      <c r="G2" s="144"/>
      <c r="H2" s="144"/>
      <c r="I2" s="144"/>
      <c r="J2" s="144"/>
    </row>
    <row r="3" spans="1:10" x14ac:dyDescent="0.3">
      <c r="A3" s="152" t="s">
        <v>399</v>
      </c>
      <c r="B3" s="137" t="s">
        <v>144</v>
      </c>
      <c r="C3" s="137"/>
      <c r="D3" s="137"/>
      <c r="E3" s="137"/>
      <c r="F3" s="137"/>
      <c r="G3" s="137"/>
      <c r="H3" s="137"/>
      <c r="I3" s="137"/>
      <c r="J3" s="137"/>
    </row>
    <row r="4" spans="1:10" x14ac:dyDescent="0.3">
      <c r="A4" s="152"/>
      <c r="B4" s="9" t="s">
        <v>161</v>
      </c>
      <c r="C4" s="9" t="s">
        <v>29</v>
      </c>
      <c r="D4" s="9" t="s">
        <v>39</v>
      </c>
      <c r="E4" s="150" t="s">
        <v>64</v>
      </c>
      <c r="F4" s="150"/>
      <c r="G4" s="9" t="s">
        <v>78</v>
      </c>
      <c r="H4" s="9" t="s">
        <v>86</v>
      </c>
      <c r="I4" s="9" t="s">
        <v>136</v>
      </c>
      <c r="J4" s="9" t="s">
        <v>137</v>
      </c>
    </row>
    <row r="5" spans="1:10" x14ac:dyDescent="0.3">
      <c r="A5" s="104" t="s">
        <v>253</v>
      </c>
      <c r="B5" s="24" t="s">
        <v>163</v>
      </c>
      <c r="C5" s="25"/>
      <c r="D5" s="25"/>
      <c r="E5" s="143"/>
      <c r="F5" s="143"/>
      <c r="G5" s="28"/>
      <c r="H5" s="28"/>
      <c r="I5" s="29">
        <v>0</v>
      </c>
      <c r="J5" s="29">
        <f>H5*I5</f>
        <v>0</v>
      </c>
    </row>
    <row r="6" spans="1:10" x14ac:dyDescent="0.3">
      <c r="A6" s="104"/>
      <c r="B6" s="24" t="s">
        <v>164</v>
      </c>
      <c r="C6" s="25"/>
      <c r="D6" s="25"/>
      <c r="E6" s="134"/>
      <c r="F6" s="135"/>
      <c r="G6" s="28"/>
      <c r="H6" s="28"/>
      <c r="I6" s="29">
        <v>0</v>
      </c>
      <c r="J6" s="29">
        <f t="shared" ref="J6:J8" si="0">H6*I6</f>
        <v>0</v>
      </c>
    </row>
    <row r="7" spans="1:10" x14ac:dyDescent="0.3">
      <c r="A7" s="104"/>
      <c r="B7" s="24" t="s">
        <v>25</v>
      </c>
      <c r="C7" s="25"/>
      <c r="D7" s="25"/>
      <c r="E7" s="134"/>
      <c r="F7" s="135"/>
      <c r="G7" s="28"/>
      <c r="H7" s="28"/>
      <c r="I7" s="29">
        <v>0</v>
      </c>
      <c r="J7" s="29">
        <f t="shared" si="0"/>
        <v>0</v>
      </c>
    </row>
    <row r="8" spans="1:10" x14ac:dyDescent="0.3">
      <c r="A8" s="104"/>
      <c r="B8" s="24" t="s">
        <v>51</v>
      </c>
      <c r="C8" s="25"/>
      <c r="D8" s="25"/>
      <c r="E8" s="134"/>
      <c r="F8" s="135"/>
      <c r="G8" s="28"/>
      <c r="H8" s="28"/>
      <c r="I8" s="29">
        <v>0</v>
      </c>
      <c r="J8" s="29">
        <f t="shared" si="0"/>
        <v>0</v>
      </c>
    </row>
    <row r="9" spans="1:10" x14ac:dyDescent="0.3">
      <c r="A9" s="104"/>
      <c r="B9" s="137" t="s">
        <v>2</v>
      </c>
      <c r="C9" s="137"/>
      <c r="D9" s="137"/>
      <c r="E9" s="137"/>
      <c r="F9" s="137"/>
      <c r="G9" s="137"/>
      <c r="H9" s="137"/>
      <c r="I9" s="137"/>
      <c r="J9" s="137"/>
    </row>
    <row r="10" spans="1:10" x14ac:dyDescent="0.3">
      <c r="A10" s="104"/>
      <c r="B10" s="9" t="s">
        <v>161</v>
      </c>
      <c r="C10" s="9" t="s">
        <v>29</v>
      </c>
      <c r="D10" s="9" t="s">
        <v>39</v>
      </c>
      <c r="E10" s="9" t="s">
        <v>382</v>
      </c>
      <c r="F10" s="9" t="s">
        <v>223</v>
      </c>
      <c r="G10" s="9" t="s">
        <v>78</v>
      </c>
      <c r="H10" s="9" t="s">
        <v>86</v>
      </c>
      <c r="I10" s="9" t="s">
        <v>136</v>
      </c>
      <c r="J10" s="9" t="s">
        <v>137</v>
      </c>
    </row>
    <row r="11" spans="1:10" x14ac:dyDescent="0.3">
      <c r="A11" s="104"/>
      <c r="B11" s="24" t="s">
        <v>186</v>
      </c>
      <c r="C11" s="24"/>
      <c r="D11" s="28"/>
      <c r="E11" s="31"/>
      <c r="F11" s="31"/>
      <c r="G11" s="31"/>
      <c r="H11" s="31"/>
      <c r="I11" s="32">
        <v>0</v>
      </c>
      <c r="J11" s="29">
        <f>H11*I11</f>
        <v>0</v>
      </c>
    </row>
    <row r="12" spans="1:10" x14ac:dyDescent="0.3">
      <c r="A12" s="104"/>
      <c r="B12" s="24" t="s">
        <v>187</v>
      </c>
      <c r="C12" s="24"/>
      <c r="D12" s="28"/>
      <c r="E12" s="31"/>
      <c r="F12" s="31"/>
      <c r="G12" s="31"/>
      <c r="H12" s="31"/>
      <c r="I12" s="32">
        <v>0</v>
      </c>
      <c r="J12" s="29">
        <f t="shared" ref="J12:J14" si="1">H12*I12</f>
        <v>0</v>
      </c>
    </row>
    <row r="13" spans="1:10" x14ac:dyDescent="0.3">
      <c r="A13" s="104"/>
      <c r="B13" s="24" t="s">
        <v>197</v>
      </c>
      <c r="C13" s="24"/>
      <c r="D13" s="28"/>
      <c r="E13" s="31"/>
      <c r="F13" s="31"/>
      <c r="G13" s="31"/>
      <c r="H13" s="31"/>
      <c r="I13" s="32">
        <v>0</v>
      </c>
      <c r="J13" s="29">
        <f t="shared" si="1"/>
        <v>0</v>
      </c>
    </row>
    <row r="14" spans="1:10" x14ac:dyDescent="0.3">
      <c r="A14" s="104"/>
      <c r="B14" s="24" t="s">
        <v>194</v>
      </c>
      <c r="C14" s="25"/>
      <c r="D14" s="28"/>
      <c r="E14" s="31"/>
      <c r="F14" s="31"/>
      <c r="G14" s="31"/>
      <c r="H14" s="31"/>
      <c r="I14" s="32">
        <v>0</v>
      </c>
      <c r="J14" s="29">
        <f t="shared" si="1"/>
        <v>0</v>
      </c>
    </row>
    <row r="15" spans="1:10" x14ac:dyDescent="0.3">
      <c r="D15" s="1"/>
      <c r="H15" s="177" t="s">
        <v>158</v>
      </c>
      <c r="I15" s="177"/>
      <c r="J15" s="45">
        <f>SUM(J5:J8,J11:J14)</f>
        <v>0</v>
      </c>
    </row>
    <row r="17" spans="1:10" ht="18" x14ac:dyDescent="0.3">
      <c r="A17" s="144" t="s">
        <v>254</v>
      </c>
      <c r="B17" s="144"/>
      <c r="C17" s="144"/>
      <c r="D17" s="144"/>
      <c r="E17" s="144"/>
      <c r="F17" s="144"/>
      <c r="G17" s="144"/>
      <c r="H17" s="144"/>
      <c r="I17" s="144"/>
      <c r="J17" s="144"/>
    </row>
    <row r="18" spans="1:10" x14ac:dyDescent="0.3">
      <c r="A18" s="152" t="s">
        <v>399</v>
      </c>
      <c r="B18" s="137" t="s">
        <v>144</v>
      </c>
      <c r="C18" s="137"/>
      <c r="D18" s="137"/>
      <c r="E18" s="137"/>
      <c r="F18" s="137"/>
      <c r="G18" s="137"/>
      <c r="H18" s="137"/>
      <c r="I18" s="137"/>
      <c r="J18" s="137"/>
    </row>
    <row r="19" spans="1:10" x14ac:dyDescent="0.3">
      <c r="A19" s="152"/>
      <c r="B19" s="9" t="s">
        <v>161</v>
      </c>
      <c r="C19" s="9" t="s">
        <v>29</v>
      </c>
      <c r="D19" s="9" t="s">
        <v>39</v>
      </c>
      <c r="E19" s="150" t="s">
        <v>64</v>
      </c>
      <c r="F19" s="150"/>
      <c r="G19" s="9" t="s">
        <v>78</v>
      </c>
      <c r="H19" s="9" t="s">
        <v>86</v>
      </c>
      <c r="I19" s="9" t="s">
        <v>136</v>
      </c>
      <c r="J19" s="9" t="s">
        <v>137</v>
      </c>
    </row>
    <row r="20" spans="1:10" ht="14.4" customHeight="1" x14ac:dyDescent="0.3">
      <c r="A20" s="104" t="s">
        <v>253</v>
      </c>
      <c r="B20" s="28" t="s">
        <v>163</v>
      </c>
      <c r="C20" s="68"/>
      <c r="D20" s="68"/>
      <c r="E20" s="104"/>
      <c r="F20" s="104"/>
      <c r="G20" s="5"/>
      <c r="H20" s="5"/>
      <c r="I20" s="69">
        <v>0</v>
      </c>
      <c r="J20" s="69">
        <f>H20*I20</f>
        <v>0</v>
      </c>
    </row>
    <row r="21" spans="1:10" x14ac:dyDescent="0.3">
      <c r="A21" s="104"/>
      <c r="B21" s="28" t="s">
        <v>164</v>
      </c>
      <c r="C21" s="68"/>
      <c r="D21" s="68"/>
      <c r="E21" s="175"/>
      <c r="F21" s="176"/>
      <c r="G21" s="5"/>
      <c r="H21" s="5"/>
      <c r="I21" s="69">
        <v>0</v>
      </c>
      <c r="J21" s="69">
        <f t="shared" ref="J21:J23" si="2">H21*I21</f>
        <v>0</v>
      </c>
    </row>
    <row r="22" spans="1:10" x14ac:dyDescent="0.3">
      <c r="A22" s="104"/>
      <c r="B22" s="28" t="s">
        <v>209</v>
      </c>
      <c r="C22" s="68"/>
      <c r="D22" s="68"/>
      <c r="E22" s="70"/>
      <c r="F22" s="71"/>
      <c r="G22" s="5"/>
      <c r="H22" s="5"/>
      <c r="I22" s="69">
        <v>0</v>
      </c>
      <c r="J22" s="69">
        <f t="shared" si="2"/>
        <v>0</v>
      </c>
    </row>
    <row r="23" spans="1:10" x14ac:dyDescent="0.3">
      <c r="A23" s="104"/>
      <c r="B23" s="28" t="s">
        <v>51</v>
      </c>
      <c r="C23" s="68"/>
      <c r="D23" s="68"/>
      <c r="E23" s="175"/>
      <c r="F23" s="176"/>
      <c r="G23" s="5"/>
      <c r="H23" s="5"/>
      <c r="I23" s="69">
        <v>0</v>
      </c>
      <c r="J23" s="69">
        <f t="shared" si="2"/>
        <v>0</v>
      </c>
    </row>
    <row r="24" spans="1:10" x14ac:dyDescent="0.3">
      <c r="D24" s="1"/>
      <c r="H24" s="177" t="s">
        <v>158</v>
      </c>
      <c r="I24" s="177"/>
      <c r="J24" s="72">
        <f>SUM(J20:J23)</f>
        <v>0</v>
      </c>
    </row>
    <row r="26" spans="1:10" x14ac:dyDescent="0.3">
      <c r="A26" s="162" t="s">
        <v>220</v>
      </c>
      <c r="B26" s="162"/>
    </row>
    <row r="27" spans="1:10" ht="18" x14ac:dyDescent="0.3">
      <c r="A27" s="144" t="s">
        <v>381</v>
      </c>
      <c r="B27" s="144"/>
      <c r="C27" s="144"/>
      <c r="D27" s="144"/>
      <c r="E27" s="144"/>
      <c r="F27" s="144"/>
      <c r="G27" s="144"/>
      <c r="H27" s="144"/>
      <c r="I27" s="144"/>
      <c r="J27" s="144"/>
    </row>
    <row r="28" spans="1:10" ht="15" customHeight="1" x14ac:dyDescent="0.3">
      <c r="A28" s="152" t="s">
        <v>399</v>
      </c>
      <c r="B28" s="137" t="s">
        <v>2</v>
      </c>
      <c r="C28" s="137"/>
      <c r="D28" s="137"/>
      <c r="E28" s="137"/>
      <c r="F28" s="137"/>
      <c r="G28" s="137"/>
      <c r="H28" s="137"/>
      <c r="I28" s="137"/>
      <c r="J28" s="137"/>
    </row>
    <row r="29" spans="1:10" ht="15" customHeight="1" x14ac:dyDescent="0.3">
      <c r="A29" s="152"/>
      <c r="B29" s="9" t="s">
        <v>161</v>
      </c>
      <c r="C29" s="9" t="s">
        <v>29</v>
      </c>
      <c r="D29" s="9" t="s">
        <v>39</v>
      </c>
      <c r="E29" s="9" t="s">
        <v>382</v>
      </c>
      <c r="F29" s="9" t="s">
        <v>223</v>
      </c>
      <c r="G29" s="9" t="s">
        <v>78</v>
      </c>
      <c r="H29" s="9" t="s">
        <v>86</v>
      </c>
      <c r="I29" s="9" t="s">
        <v>136</v>
      </c>
      <c r="J29" s="9" t="s">
        <v>137</v>
      </c>
    </row>
    <row r="30" spans="1:10" ht="15" customHeight="1" x14ac:dyDescent="0.3">
      <c r="A30" s="170" t="s">
        <v>253</v>
      </c>
      <c r="B30" s="24" t="s">
        <v>51</v>
      </c>
      <c r="C30" s="24"/>
      <c r="D30" s="28"/>
      <c r="E30" s="31"/>
      <c r="F30" s="31"/>
      <c r="G30" s="31"/>
      <c r="H30" s="31"/>
      <c r="I30" s="32">
        <v>0</v>
      </c>
      <c r="J30" s="29">
        <f>H30*I30</f>
        <v>0</v>
      </c>
    </row>
    <row r="31" spans="1:10" ht="15" customHeight="1" x14ac:dyDescent="0.3">
      <c r="A31" s="171"/>
      <c r="B31" s="24" t="s">
        <v>186</v>
      </c>
      <c r="C31" s="24"/>
      <c r="D31" s="28"/>
      <c r="E31" s="31"/>
      <c r="F31" s="31"/>
      <c r="G31" s="31"/>
      <c r="H31" s="31"/>
      <c r="I31" s="32">
        <v>0</v>
      </c>
      <c r="J31" s="29">
        <f t="shared" ref="J31:J36" si="3">H31*I31</f>
        <v>0</v>
      </c>
    </row>
    <row r="32" spans="1:10" ht="15" customHeight="1" x14ac:dyDescent="0.3">
      <c r="A32" s="171"/>
      <c r="B32" s="24" t="s">
        <v>187</v>
      </c>
      <c r="C32" s="24"/>
      <c r="D32" s="28"/>
      <c r="E32" s="31"/>
      <c r="F32" s="31"/>
      <c r="G32" s="31"/>
      <c r="H32" s="31"/>
      <c r="I32" s="32">
        <v>0</v>
      </c>
      <c r="J32" s="29">
        <f t="shared" si="3"/>
        <v>0</v>
      </c>
    </row>
    <row r="33" spans="1:10" ht="15" customHeight="1" x14ac:dyDescent="0.3">
      <c r="A33" s="171"/>
      <c r="B33" s="24" t="s">
        <v>252</v>
      </c>
      <c r="C33" s="24"/>
      <c r="D33" s="28"/>
      <c r="E33" s="31"/>
      <c r="F33" s="31"/>
      <c r="G33" s="31"/>
      <c r="H33" s="31"/>
      <c r="I33" s="32">
        <v>0</v>
      </c>
      <c r="J33" s="29">
        <f t="shared" si="3"/>
        <v>0</v>
      </c>
    </row>
    <row r="34" spans="1:10" ht="15" customHeight="1" x14ac:dyDescent="0.3">
      <c r="A34" s="171"/>
      <c r="B34" s="24" t="s">
        <v>193</v>
      </c>
      <c r="C34" s="24"/>
      <c r="D34" s="28"/>
      <c r="E34" s="31"/>
      <c r="F34" s="31"/>
      <c r="G34" s="31"/>
      <c r="H34" s="31"/>
      <c r="I34" s="32">
        <v>0</v>
      </c>
      <c r="J34" s="29">
        <f t="shared" si="3"/>
        <v>0</v>
      </c>
    </row>
    <row r="35" spans="1:10" ht="15" customHeight="1" x14ac:dyDescent="0.3">
      <c r="A35" s="171"/>
      <c r="B35" s="24" t="s">
        <v>194</v>
      </c>
      <c r="C35" s="24"/>
      <c r="D35" s="28"/>
      <c r="E35" s="31"/>
      <c r="F35" s="31"/>
      <c r="G35" s="31"/>
      <c r="H35" s="31"/>
      <c r="I35" s="32">
        <v>0</v>
      </c>
      <c r="J35" s="29">
        <f t="shared" si="3"/>
        <v>0</v>
      </c>
    </row>
    <row r="36" spans="1:10" ht="15" customHeight="1" x14ac:dyDescent="0.3">
      <c r="A36" s="172"/>
      <c r="B36" s="24" t="s">
        <v>246</v>
      </c>
      <c r="C36" s="25"/>
      <c r="D36" s="28"/>
      <c r="E36" s="31"/>
      <c r="F36" s="31"/>
      <c r="G36" s="31"/>
      <c r="H36" s="31"/>
      <c r="I36" s="32">
        <v>0</v>
      </c>
      <c r="J36" s="29">
        <f t="shared" si="3"/>
        <v>0</v>
      </c>
    </row>
    <row r="37" spans="1:10" x14ac:dyDescent="0.3">
      <c r="D37" s="1"/>
      <c r="H37" s="177" t="s">
        <v>158</v>
      </c>
      <c r="I37" s="177"/>
      <c r="J37" s="45">
        <f>SUM(J30:J36)</f>
        <v>0</v>
      </c>
    </row>
  </sheetData>
  <mergeCells count="26">
    <mergeCell ref="H37:I37"/>
    <mergeCell ref="A30:A36"/>
    <mergeCell ref="A27:J27"/>
    <mergeCell ref="A28:A29"/>
    <mergeCell ref="B28:J28"/>
    <mergeCell ref="A26:B26"/>
    <mergeCell ref="B9:J9"/>
    <mergeCell ref="H15:I15"/>
    <mergeCell ref="A17:J17"/>
    <mergeCell ref="A18:A19"/>
    <mergeCell ref="B18:J18"/>
    <mergeCell ref="E19:F19"/>
    <mergeCell ref="A20:A23"/>
    <mergeCell ref="E20:F20"/>
    <mergeCell ref="E21:F21"/>
    <mergeCell ref="E23:F23"/>
    <mergeCell ref="H24:I24"/>
    <mergeCell ref="A2:J2"/>
    <mergeCell ref="A3:A4"/>
    <mergeCell ref="B3:J3"/>
    <mergeCell ref="E4:F4"/>
    <mergeCell ref="A5:A14"/>
    <mergeCell ref="E5:F5"/>
    <mergeCell ref="E6:F6"/>
    <mergeCell ref="E7:F7"/>
    <mergeCell ref="E8:F8"/>
  </mergeCells>
  <conditionalFormatting sqref="E5:E8">
    <cfRule type="duplicateValues" dxfId="1" priority="58"/>
  </conditionalFormatting>
  <conditionalFormatting sqref="E20:E23">
    <cfRule type="duplicateValues" dxfId="0" priority="2"/>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F315F-91B2-401E-9009-81844C22988F}">
  <dimension ref="A2:J99"/>
  <sheetViews>
    <sheetView topLeftCell="A70" zoomScale="80" zoomScaleNormal="80" workbookViewId="0">
      <selection activeCell="A88" sqref="A88:A89"/>
    </sheetView>
  </sheetViews>
  <sheetFormatPr baseColWidth="10" defaultColWidth="9.21875" defaultRowHeight="14.4" x14ac:dyDescent="0.3"/>
  <cols>
    <col min="1" max="1" width="18.44140625" customWidth="1"/>
    <col min="2" max="2" width="24.33203125" customWidth="1"/>
    <col min="3" max="3" width="36.77734375" customWidth="1"/>
    <col min="4" max="4" width="34.44140625" bestFit="1" customWidth="1"/>
    <col min="5" max="5" width="37" bestFit="1" customWidth="1"/>
    <col min="6" max="6" width="18.6640625" bestFit="1" customWidth="1"/>
    <col min="7" max="7" width="15.44140625" customWidth="1"/>
    <col min="8" max="8" width="14.44140625" customWidth="1"/>
    <col min="9" max="9" width="16.44140625" customWidth="1"/>
    <col min="10" max="10" width="14.77734375" customWidth="1"/>
  </cols>
  <sheetData>
    <row r="2" spans="1:10" ht="33" customHeight="1" x14ac:dyDescent="0.3">
      <c r="A2" s="144" t="s">
        <v>388</v>
      </c>
      <c r="B2" s="144"/>
      <c r="C2" s="144"/>
      <c r="D2" s="144"/>
      <c r="E2" s="144"/>
      <c r="F2" s="144"/>
      <c r="G2" s="144"/>
      <c r="H2" s="144"/>
      <c r="I2" s="144"/>
      <c r="J2" s="144"/>
    </row>
    <row r="3" spans="1:10" x14ac:dyDescent="0.3">
      <c r="A3" s="145" t="s">
        <v>160</v>
      </c>
      <c r="B3" s="146" t="s">
        <v>224</v>
      </c>
      <c r="C3" s="146"/>
      <c r="D3" s="146"/>
      <c r="E3" s="146"/>
      <c r="F3" s="146"/>
      <c r="G3" s="146"/>
      <c r="H3" s="146"/>
      <c r="I3" s="146"/>
      <c r="J3" s="146"/>
    </row>
    <row r="4" spans="1:10" x14ac:dyDescent="0.3">
      <c r="A4" s="145"/>
      <c r="B4" s="37" t="s">
        <v>161</v>
      </c>
      <c r="C4" s="37" t="s">
        <v>27</v>
      </c>
      <c r="D4" s="37" t="s">
        <v>29</v>
      </c>
      <c r="E4" s="112" t="s">
        <v>53</v>
      </c>
      <c r="F4" s="147"/>
      <c r="G4" s="37" t="s">
        <v>78</v>
      </c>
      <c r="H4" s="37" t="s">
        <v>86</v>
      </c>
      <c r="I4" s="38" t="s">
        <v>136</v>
      </c>
      <c r="J4" s="38" t="s">
        <v>137</v>
      </c>
    </row>
    <row r="5" spans="1:10" x14ac:dyDescent="0.3">
      <c r="A5" s="104" t="s">
        <v>319</v>
      </c>
      <c r="B5" s="39" t="s">
        <v>185</v>
      </c>
      <c r="C5" s="39"/>
      <c r="D5" s="39"/>
      <c r="E5" s="148"/>
      <c r="F5" s="148"/>
      <c r="G5" s="39"/>
      <c r="H5" s="39"/>
      <c r="I5" s="40">
        <v>0</v>
      </c>
      <c r="J5" s="40">
        <f>H5*I5</f>
        <v>0</v>
      </c>
    </row>
    <row r="6" spans="1:10" x14ac:dyDescent="0.3">
      <c r="A6" s="104"/>
      <c r="B6" s="149" t="s">
        <v>144</v>
      </c>
      <c r="C6" s="149"/>
      <c r="D6" s="149"/>
      <c r="E6" s="149"/>
      <c r="F6" s="149"/>
      <c r="G6" s="149"/>
      <c r="H6" s="149"/>
      <c r="I6" s="149"/>
      <c r="J6" s="149"/>
    </row>
    <row r="7" spans="1:10" x14ac:dyDescent="0.3">
      <c r="A7" s="104"/>
      <c r="B7" s="37" t="s">
        <v>161</v>
      </c>
      <c r="C7" s="37" t="s">
        <v>29</v>
      </c>
      <c r="D7" s="37" t="s">
        <v>39</v>
      </c>
      <c r="E7" s="150" t="s">
        <v>64</v>
      </c>
      <c r="F7" s="150"/>
      <c r="G7" s="37" t="s">
        <v>78</v>
      </c>
      <c r="H7" s="37" t="s">
        <v>86</v>
      </c>
      <c r="I7" s="37" t="s">
        <v>136</v>
      </c>
      <c r="J7" s="37" t="s">
        <v>137</v>
      </c>
    </row>
    <row r="8" spans="1:10" x14ac:dyDescent="0.3">
      <c r="A8" s="104"/>
      <c r="B8" s="24" t="s">
        <v>163</v>
      </c>
      <c r="C8" s="25"/>
      <c r="D8" s="25"/>
      <c r="E8" s="143"/>
      <c r="F8" s="143"/>
      <c r="G8" s="28"/>
      <c r="H8" s="28"/>
      <c r="I8" s="29">
        <v>0</v>
      </c>
      <c r="J8" s="29">
        <f>H8*I8</f>
        <v>0</v>
      </c>
    </row>
    <row r="9" spans="1:10" x14ac:dyDescent="0.3">
      <c r="A9" s="104"/>
      <c r="B9" s="24" t="s">
        <v>164</v>
      </c>
      <c r="C9" s="25"/>
      <c r="D9" s="25"/>
      <c r="E9" s="143"/>
      <c r="F9" s="143"/>
      <c r="G9" s="28"/>
      <c r="H9" s="28"/>
      <c r="I9" s="29">
        <v>0</v>
      </c>
      <c r="J9" s="29">
        <f t="shared" ref="J9:J13" si="0">H9*I9</f>
        <v>0</v>
      </c>
    </row>
    <row r="10" spans="1:10" x14ac:dyDescent="0.3">
      <c r="A10" s="104"/>
      <c r="B10" s="24" t="s">
        <v>165</v>
      </c>
      <c r="C10" s="25"/>
      <c r="D10" s="25"/>
      <c r="E10" s="143"/>
      <c r="F10" s="143"/>
      <c r="G10" s="28"/>
      <c r="H10" s="28"/>
      <c r="I10" s="29">
        <v>0</v>
      </c>
      <c r="J10" s="29">
        <f t="shared" si="0"/>
        <v>0</v>
      </c>
    </row>
    <row r="11" spans="1:10" x14ac:dyDescent="0.3">
      <c r="A11" s="104"/>
      <c r="B11" s="24" t="s">
        <v>25</v>
      </c>
      <c r="C11" s="25"/>
      <c r="D11" s="25"/>
      <c r="E11" s="134"/>
      <c r="F11" s="135"/>
      <c r="G11" s="28"/>
      <c r="H11" s="28"/>
      <c r="I11" s="29">
        <v>0</v>
      </c>
      <c r="J11" s="29">
        <f t="shared" si="0"/>
        <v>0</v>
      </c>
    </row>
    <row r="12" spans="1:10" x14ac:dyDescent="0.3">
      <c r="A12" s="104"/>
      <c r="B12" s="24" t="s">
        <v>15</v>
      </c>
      <c r="C12" s="25"/>
      <c r="D12" s="25"/>
      <c r="E12" s="143"/>
      <c r="F12" s="143"/>
      <c r="G12" s="28"/>
      <c r="H12" s="28"/>
      <c r="I12" s="29">
        <v>0</v>
      </c>
      <c r="J12" s="29">
        <f t="shared" si="0"/>
        <v>0</v>
      </c>
    </row>
    <row r="13" spans="1:10" x14ac:dyDescent="0.3">
      <c r="A13" s="104"/>
      <c r="B13" s="24" t="s">
        <v>51</v>
      </c>
      <c r="C13" s="25"/>
      <c r="D13" s="25"/>
      <c r="E13" s="143"/>
      <c r="F13" s="143"/>
      <c r="G13" s="28"/>
      <c r="H13" s="28"/>
      <c r="I13" s="29">
        <v>0</v>
      </c>
      <c r="J13" s="29">
        <f t="shared" si="0"/>
        <v>0</v>
      </c>
    </row>
    <row r="14" spans="1:10" x14ac:dyDescent="0.3">
      <c r="A14" s="104"/>
      <c r="B14" s="149" t="s">
        <v>2</v>
      </c>
      <c r="C14" s="149"/>
      <c r="D14" s="149"/>
      <c r="E14" s="149"/>
      <c r="F14" s="149"/>
      <c r="G14" s="149"/>
      <c r="H14" s="149"/>
      <c r="I14" s="149"/>
      <c r="J14" s="149"/>
    </row>
    <row r="15" spans="1:10" s="82" customFormat="1" ht="22.5" customHeight="1" x14ac:dyDescent="0.3">
      <c r="A15" s="104"/>
      <c r="B15" s="37" t="s">
        <v>161</v>
      </c>
      <c r="C15" s="37" t="s">
        <v>29</v>
      </c>
      <c r="D15" s="37" t="s">
        <v>39</v>
      </c>
      <c r="E15" s="37" t="s">
        <v>382</v>
      </c>
      <c r="F15" s="37" t="s">
        <v>320</v>
      </c>
      <c r="G15" s="37" t="s">
        <v>78</v>
      </c>
      <c r="H15" s="37" t="s">
        <v>86</v>
      </c>
      <c r="I15" s="37" t="s">
        <v>136</v>
      </c>
      <c r="J15" s="37" t="s">
        <v>137</v>
      </c>
    </row>
    <row r="16" spans="1:10" s="82" customFormat="1" ht="15" customHeight="1" x14ac:dyDescent="0.3">
      <c r="A16" s="104"/>
      <c r="B16" s="75" t="s">
        <v>93</v>
      </c>
      <c r="C16" s="79"/>
      <c r="D16" s="79"/>
      <c r="E16" s="79"/>
      <c r="F16" s="79"/>
      <c r="G16" s="79"/>
      <c r="H16" s="79"/>
      <c r="I16" s="29">
        <v>0</v>
      </c>
      <c r="J16" s="43">
        <f>H16*I16</f>
        <v>0</v>
      </c>
    </row>
    <row r="17" spans="1:10" ht="15" customHeight="1" x14ac:dyDescent="0.3">
      <c r="A17" s="104"/>
      <c r="B17" s="41" t="s">
        <v>186</v>
      </c>
      <c r="C17" s="25"/>
      <c r="D17" s="28"/>
      <c r="E17" s="42"/>
      <c r="F17" s="42"/>
      <c r="G17" s="42"/>
      <c r="H17" s="42"/>
      <c r="I17" s="29">
        <v>0</v>
      </c>
      <c r="J17" s="43">
        <f>H17*I17</f>
        <v>0</v>
      </c>
    </row>
    <row r="18" spans="1:10" ht="15" customHeight="1" x14ac:dyDescent="0.3">
      <c r="A18" s="104"/>
      <c r="B18" s="41" t="s">
        <v>187</v>
      </c>
      <c r="C18" s="25"/>
      <c r="D18" s="28"/>
      <c r="E18" s="42"/>
      <c r="F18" s="42"/>
      <c r="G18" s="42"/>
      <c r="H18" s="42"/>
      <c r="I18" s="29">
        <v>0</v>
      </c>
      <c r="J18" s="43">
        <f t="shared" ref="J18:J20" si="1">H18*I18</f>
        <v>0</v>
      </c>
    </row>
    <row r="19" spans="1:10" ht="15" customHeight="1" x14ac:dyDescent="0.3">
      <c r="A19" s="104"/>
      <c r="B19" s="41" t="s">
        <v>197</v>
      </c>
      <c r="C19" s="25"/>
      <c r="D19" s="28"/>
      <c r="E19" s="42"/>
      <c r="F19" s="42"/>
      <c r="G19" s="42"/>
      <c r="H19" s="42"/>
      <c r="I19" s="29">
        <v>0</v>
      </c>
      <c r="J19" s="43">
        <f t="shared" si="1"/>
        <v>0</v>
      </c>
    </row>
    <row r="20" spans="1:10" x14ac:dyDescent="0.3">
      <c r="A20" s="104"/>
      <c r="B20" s="41" t="s">
        <v>321</v>
      </c>
      <c r="C20" s="42"/>
      <c r="D20" s="42"/>
      <c r="E20" s="42"/>
      <c r="F20" s="42"/>
      <c r="G20" s="42"/>
      <c r="H20" s="42"/>
      <c r="I20" s="29">
        <v>0</v>
      </c>
      <c r="J20" s="43">
        <f t="shared" si="1"/>
        <v>0</v>
      </c>
    </row>
    <row r="21" spans="1:10" x14ac:dyDescent="0.3">
      <c r="B21" s="33"/>
      <c r="C21" s="33"/>
      <c r="D21" s="44"/>
      <c r="E21" s="33"/>
      <c r="F21" s="33"/>
      <c r="G21" s="33"/>
      <c r="H21" s="142" t="s">
        <v>158</v>
      </c>
      <c r="I21" s="142"/>
      <c r="J21" s="45">
        <f>SUM(J5,J8:J13,J16:J20)</f>
        <v>0</v>
      </c>
    </row>
    <row r="25" spans="1:10" ht="33.75" customHeight="1" x14ac:dyDescent="0.3">
      <c r="A25" s="144" t="s">
        <v>385</v>
      </c>
      <c r="B25" s="144"/>
      <c r="C25" s="144"/>
      <c r="D25" s="144"/>
      <c r="E25" s="144"/>
      <c r="F25" s="144"/>
      <c r="G25" s="144"/>
      <c r="H25" s="144"/>
      <c r="I25" s="144"/>
      <c r="J25" s="144"/>
    </row>
    <row r="26" spans="1:10" x14ac:dyDescent="0.3">
      <c r="A26" s="145" t="s">
        <v>399</v>
      </c>
      <c r="B26" s="151" t="s">
        <v>224</v>
      </c>
      <c r="C26" s="151"/>
      <c r="D26" s="151"/>
      <c r="E26" s="151"/>
      <c r="F26" s="151"/>
      <c r="G26" s="151"/>
      <c r="H26" s="151"/>
      <c r="I26" s="151"/>
      <c r="J26" s="151"/>
    </row>
    <row r="27" spans="1:10" x14ac:dyDescent="0.3">
      <c r="A27" s="145"/>
      <c r="B27" s="37" t="s">
        <v>161</v>
      </c>
      <c r="C27" s="37" t="s">
        <v>27</v>
      </c>
      <c r="D27" s="37" t="s">
        <v>29</v>
      </c>
      <c r="E27" s="112" t="s">
        <v>53</v>
      </c>
      <c r="F27" s="147"/>
      <c r="G27" s="9" t="s">
        <v>78</v>
      </c>
      <c r="H27" s="9" t="s">
        <v>86</v>
      </c>
      <c r="I27" s="11" t="s">
        <v>136</v>
      </c>
      <c r="J27" s="11" t="s">
        <v>137</v>
      </c>
    </row>
    <row r="28" spans="1:10" s="83" customFormat="1" x14ac:dyDescent="0.3">
      <c r="A28" s="104" t="s">
        <v>322</v>
      </c>
      <c r="B28" s="39" t="s">
        <v>185</v>
      </c>
      <c r="C28" s="39"/>
      <c r="D28" s="39"/>
      <c r="E28" s="148"/>
      <c r="F28" s="148"/>
      <c r="G28" s="39"/>
      <c r="H28" s="39"/>
      <c r="I28" s="40">
        <v>0</v>
      </c>
      <c r="J28" s="40">
        <f>H28*I28</f>
        <v>0</v>
      </c>
    </row>
    <row r="29" spans="1:10" x14ac:dyDescent="0.3">
      <c r="A29" s="104"/>
      <c r="B29" s="137" t="s">
        <v>144</v>
      </c>
      <c r="C29" s="137"/>
      <c r="D29" s="137"/>
      <c r="E29" s="137"/>
      <c r="F29" s="137"/>
      <c r="G29" s="137"/>
      <c r="H29" s="137"/>
      <c r="I29" s="137"/>
      <c r="J29" s="137"/>
    </row>
    <row r="30" spans="1:10" x14ac:dyDescent="0.3">
      <c r="A30" s="104"/>
      <c r="B30" s="37" t="s">
        <v>161</v>
      </c>
      <c r="C30" s="9" t="s">
        <v>29</v>
      </c>
      <c r="D30" s="9" t="s">
        <v>39</v>
      </c>
      <c r="E30" s="150" t="s">
        <v>64</v>
      </c>
      <c r="F30" s="150"/>
      <c r="G30" s="9" t="s">
        <v>78</v>
      </c>
      <c r="H30" s="9" t="s">
        <v>86</v>
      </c>
      <c r="I30" s="9" t="s">
        <v>136</v>
      </c>
      <c r="J30" s="9" t="s">
        <v>137</v>
      </c>
    </row>
    <row r="31" spans="1:10" x14ac:dyDescent="0.3">
      <c r="A31" s="104"/>
      <c r="B31" s="24" t="s">
        <v>163</v>
      </c>
      <c r="C31" s="25"/>
      <c r="D31" s="25"/>
      <c r="E31" s="143"/>
      <c r="F31" s="143"/>
      <c r="G31" s="28"/>
      <c r="H31" s="28"/>
      <c r="I31" s="29">
        <v>0</v>
      </c>
      <c r="J31" s="29">
        <f>H31*I31</f>
        <v>0</v>
      </c>
    </row>
    <row r="32" spans="1:10" x14ac:dyDescent="0.3">
      <c r="A32" s="104"/>
      <c r="B32" s="24" t="s">
        <v>164</v>
      </c>
      <c r="C32" s="25"/>
      <c r="D32" s="25"/>
      <c r="E32" s="143"/>
      <c r="F32" s="143"/>
      <c r="G32" s="28"/>
      <c r="H32" s="28"/>
      <c r="I32" s="29">
        <v>0</v>
      </c>
      <c r="J32" s="29">
        <f t="shared" ref="J32:J35" si="2">H32*I32</f>
        <v>0</v>
      </c>
    </row>
    <row r="33" spans="1:10" x14ac:dyDescent="0.3">
      <c r="A33" s="104"/>
      <c r="B33" s="24" t="s">
        <v>165</v>
      </c>
      <c r="C33" s="25"/>
      <c r="D33" s="25"/>
      <c r="E33" s="143"/>
      <c r="F33" s="143"/>
      <c r="G33" s="28"/>
      <c r="H33" s="28"/>
      <c r="I33" s="29">
        <v>0</v>
      </c>
      <c r="J33" s="29">
        <f t="shared" si="2"/>
        <v>0</v>
      </c>
    </row>
    <row r="34" spans="1:10" x14ac:dyDescent="0.3">
      <c r="A34" s="104"/>
      <c r="B34" s="24" t="s">
        <v>323</v>
      </c>
      <c r="C34" s="25"/>
      <c r="D34" s="25"/>
      <c r="E34" s="134"/>
      <c r="F34" s="135"/>
      <c r="G34" s="28"/>
      <c r="H34" s="28"/>
      <c r="I34" s="29">
        <v>0</v>
      </c>
      <c r="J34" s="29">
        <f t="shared" si="2"/>
        <v>0</v>
      </c>
    </row>
    <row r="35" spans="1:10" x14ac:dyDescent="0.3">
      <c r="A35" s="104"/>
      <c r="B35" s="24" t="s">
        <v>51</v>
      </c>
      <c r="C35" s="25"/>
      <c r="D35" s="25"/>
      <c r="E35" s="143"/>
      <c r="F35" s="143"/>
      <c r="G35" s="28"/>
      <c r="H35" s="28"/>
      <c r="I35" s="29">
        <v>0</v>
      </c>
      <c r="J35" s="29">
        <f t="shared" si="2"/>
        <v>0</v>
      </c>
    </row>
    <row r="36" spans="1:10" x14ac:dyDescent="0.3">
      <c r="A36" s="104"/>
      <c r="B36" s="137" t="s">
        <v>2</v>
      </c>
      <c r="C36" s="137"/>
      <c r="D36" s="137"/>
      <c r="E36" s="137"/>
      <c r="F36" s="137"/>
      <c r="G36" s="137"/>
      <c r="H36" s="137"/>
      <c r="I36" s="137"/>
      <c r="J36" s="137"/>
    </row>
    <row r="37" spans="1:10" x14ac:dyDescent="0.3">
      <c r="A37" s="104"/>
      <c r="B37" s="37" t="s">
        <v>161</v>
      </c>
      <c r="C37" s="9" t="s">
        <v>29</v>
      </c>
      <c r="D37" s="9" t="s">
        <v>39</v>
      </c>
      <c r="E37" s="9" t="s">
        <v>382</v>
      </c>
      <c r="F37" s="37" t="s">
        <v>320</v>
      </c>
      <c r="G37" s="9" t="s">
        <v>78</v>
      </c>
      <c r="H37" s="9" t="s">
        <v>86</v>
      </c>
      <c r="I37" s="9" t="s">
        <v>136</v>
      </c>
      <c r="J37" s="9" t="s">
        <v>137</v>
      </c>
    </row>
    <row r="38" spans="1:10" x14ac:dyDescent="0.3">
      <c r="A38" s="104"/>
      <c r="B38" s="24" t="s">
        <v>93</v>
      </c>
      <c r="C38" s="25"/>
      <c r="D38" s="28"/>
      <c r="E38" s="31"/>
      <c r="F38" s="31"/>
      <c r="G38" s="31"/>
      <c r="H38" s="31"/>
      <c r="I38" s="32">
        <v>0</v>
      </c>
      <c r="J38" s="32">
        <f>H38*I38</f>
        <v>0</v>
      </c>
    </row>
    <row r="39" spans="1:10" x14ac:dyDescent="0.3">
      <c r="A39" s="104"/>
      <c r="B39" s="24" t="s">
        <v>186</v>
      </c>
      <c r="C39" s="25"/>
      <c r="D39" s="28"/>
      <c r="E39" s="31"/>
      <c r="F39" s="31"/>
      <c r="G39" s="31"/>
      <c r="H39" s="31"/>
      <c r="I39" s="32">
        <v>0</v>
      </c>
      <c r="J39" s="32">
        <f t="shared" ref="J39:J41" si="3">H39*I39</f>
        <v>0</v>
      </c>
    </row>
    <row r="40" spans="1:10" x14ac:dyDescent="0.3">
      <c r="A40" s="104"/>
      <c r="B40" s="24" t="s">
        <v>187</v>
      </c>
      <c r="C40" s="25"/>
      <c r="D40" s="28"/>
      <c r="E40" s="31"/>
      <c r="F40" s="31"/>
      <c r="G40" s="31"/>
      <c r="H40" s="31"/>
      <c r="I40" s="32">
        <v>0</v>
      </c>
      <c r="J40" s="32">
        <f t="shared" si="3"/>
        <v>0</v>
      </c>
    </row>
    <row r="41" spans="1:10" x14ac:dyDescent="0.3">
      <c r="A41" s="104"/>
      <c r="B41" s="24" t="s">
        <v>324</v>
      </c>
      <c r="C41" s="31"/>
      <c r="D41" s="31"/>
      <c r="E41" s="31"/>
      <c r="F41" s="31"/>
      <c r="G41" s="31"/>
      <c r="H41" s="31"/>
      <c r="I41" s="32">
        <v>0</v>
      </c>
      <c r="J41" s="32">
        <f t="shared" si="3"/>
        <v>0</v>
      </c>
    </row>
    <row r="42" spans="1:10" x14ac:dyDescent="0.3">
      <c r="B42" s="33"/>
      <c r="C42" s="33"/>
      <c r="D42" s="44"/>
      <c r="E42" s="33"/>
      <c r="F42" s="33"/>
      <c r="G42" s="33"/>
      <c r="H42" s="142" t="s">
        <v>158</v>
      </c>
      <c r="I42" s="142"/>
      <c r="J42" s="45">
        <f>SUM(J28,J31:J35,J38:J41)</f>
        <v>0</v>
      </c>
    </row>
    <row r="45" spans="1:10" ht="24.75" customHeight="1" x14ac:dyDescent="0.3">
      <c r="A45" s="144" t="s">
        <v>387</v>
      </c>
      <c r="B45" s="144"/>
      <c r="C45" s="144"/>
      <c r="D45" s="144"/>
      <c r="E45" s="144"/>
      <c r="F45" s="144"/>
      <c r="G45" s="144"/>
      <c r="H45" s="144"/>
      <c r="I45" s="144"/>
      <c r="J45" s="144"/>
    </row>
    <row r="46" spans="1:10" x14ac:dyDescent="0.3">
      <c r="A46" s="152" t="s">
        <v>160</v>
      </c>
      <c r="B46" s="151" t="s">
        <v>224</v>
      </c>
      <c r="C46" s="151"/>
      <c r="D46" s="151"/>
      <c r="E46" s="151"/>
      <c r="F46" s="151"/>
      <c r="G46" s="151"/>
      <c r="H46" s="151"/>
      <c r="I46" s="151"/>
      <c r="J46" s="151"/>
    </row>
    <row r="47" spans="1:10" x14ac:dyDescent="0.3">
      <c r="A47" s="152"/>
      <c r="B47" s="37" t="s">
        <v>161</v>
      </c>
      <c r="C47" s="37" t="s">
        <v>27</v>
      </c>
      <c r="D47" s="37" t="s">
        <v>29</v>
      </c>
      <c r="E47" s="112" t="s">
        <v>53</v>
      </c>
      <c r="F47" s="147"/>
      <c r="G47" s="9" t="s">
        <v>78</v>
      </c>
      <c r="H47" s="9" t="s">
        <v>86</v>
      </c>
      <c r="I47" s="11" t="s">
        <v>136</v>
      </c>
      <c r="J47" s="11" t="s">
        <v>137</v>
      </c>
    </row>
    <row r="48" spans="1:10" x14ac:dyDescent="0.3">
      <c r="A48" s="153" t="s">
        <v>184</v>
      </c>
      <c r="B48" s="39" t="s">
        <v>185</v>
      </c>
      <c r="C48" s="39"/>
      <c r="D48" s="39"/>
      <c r="E48" s="148"/>
      <c r="F48" s="148"/>
      <c r="G48" s="39"/>
      <c r="H48" s="39"/>
      <c r="I48" s="40">
        <v>0</v>
      </c>
      <c r="J48" s="40">
        <f>H48*I48</f>
        <v>0</v>
      </c>
    </row>
    <row r="49" spans="1:10" x14ac:dyDescent="0.3">
      <c r="A49" s="153"/>
      <c r="B49" s="137" t="s">
        <v>144</v>
      </c>
      <c r="C49" s="137"/>
      <c r="D49" s="137"/>
      <c r="E49" s="137"/>
      <c r="F49" s="137"/>
      <c r="G49" s="137"/>
      <c r="H49" s="137"/>
      <c r="I49" s="137"/>
      <c r="J49" s="137"/>
    </row>
    <row r="50" spans="1:10" x14ac:dyDescent="0.3">
      <c r="A50" s="153"/>
      <c r="B50" s="37" t="s">
        <v>161</v>
      </c>
      <c r="C50" s="9" t="s">
        <v>29</v>
      </c>
      <c r="D50" s="9" t="s">
        <v>39</v>
      </c>
      <c r="E50" s="150" t="s">
        <v>64</v>
      </c>
      <c r="F50" s="150"/>
      <c r="G50" s="9" t="s">
        <v>78</v>
      </c>
      <c r="H50" s="9" t="s">
        <v>86</v>
      </c>
      <c r="I50" s="9" t="s">
        <v>136</v>
      </c>
      <c r="J50" s="9" t="s">
        <v>137</v>
      </c>
    </row>
    <row r="51" spans="1:10" x14ac:dyDescent="0.3">
      <c r="A51" s="153"/>
      <c r="B51" s="24" t="s">
        <v>163</v>
      </c>
      <c r="C51" s="25"/>
      <c r="D51" s="25"/>
      <c r="E51" s="143"/>
      <c r="F51" s="143"/>
      <c r="G51" s="28"/>
      <c r="H51" s="28"/>
      <c r="I51" s="29">
        <v>0</v>
      </c>
      <c r="J51" s="29">
        <f>H51*I51</f>
        <v>0</v>
      </c>
    </row>
    <row r="52" spans="1:10" x14ac:dyDescent="0.3">
      <c r="A52" s="153"/>
      <c r="B52" s="24" t="s">
        <v>164</v>
      </c>
      <c r="C52" s="25"/>
      <c r="D52" s="25"/>
      <c r="E52" s="143"/>
      <c r="F52" s="143"/>
      <c r="G52" s="28"/>
      <c r="H52" s="28"/>
      <c r="I52" s="29">
        <v>0</v>
      </c>
      <c r="J52" s="29">
        <f t="shared" ref="J52:J56" si="4">H52*I52</f>
        <v>0</v>
      </c>
    </row>
    <row r="53" spans="1:10" x14ac:dyDescent="0.3">
      <c r="A53" s="153"/>
      <c r="B53" s="24" t="s">
        <v>165</v>
      </c>
      <c r="C53" s="25"/>
      <c r="D53" s="25"/>
      <c r="E53" s="143"/>
      <c r="F53" s="143"/>
      <c r="G53" s="28"/>
      <c r="H53" s="28"/>
      <c r="I53" s="29">
        <v>0</v>
      </c>
      <c r="J53" s="29">
        <f t="shared" si="4"/>
        <v>0</v>
      </c>
    </row>
    <row r="54" spans="1:10" x14ac:dyDescent="0.3">
      <c r="A54" s="153"/>
      <c r="B54" s="24" t="s">
        <v>173</v>
      </c>
      <c r="C54" s="25"/>
      <c r="D54" s="25"/>
      <c r="E54" s="134"/>
      <c r="F54" s="135"/>
      <c r="G54" s="28"/>
      <c r="H54" s="28"/>
      <c r="I54" s="29">
        <v>0</v>
      </c>
      <c r="J54" s="29">
        <f t="shared" si="4"/>
        <v>0</v>
      </c>
    </row>
    <row r="55" spans="1:10" x14ac:dyDescent="0.3">
      <c r="A55" s="153"/>
      <c r="B55" s="24" t="s">
        <v>174</v>
      </c>
      <c r="C55" s="25"/>
      <c r="D55" s="25"/>
      <c r="E55" s="134"/>
      <c r="F55" s="135"/>
      <c r="G55" s="28"/>
      <c r="H55" s="28"/>
      <c r="I55" s="29">
        <v>0</v>
      </c>
      <c r="J55" s="29">
        <f t="shared" si="4"/>
        <v>0</v>
      </c>
    </row>
    <row r="56" spans="1:10" x14ac:dyDescent="0.3">
      <c r="A56" s="153"/>
      <c r="B56" s="24" t="s">
        <v>51</v>
      </c>
      <c r="C56" s="25"/>
      <c r="D56" s="25"/>
      <c r="E56" s="143"/>
      <c r="F56" s="143"/>
      <c r="G56" s="28"/>
      <c r="H56" s="28"/>
      <c r="I56" s="29">
        <v>0</v>
      </c>
      <c r="J56" s="29">
        <f t="shared" si="4"/>
        <v>0</v>
      </c>
    </row>
    <row r="57" spans="1:10" x14ac:dyDescent="0.3">
      <c r="A57" s="153"/>
      <c r="B57" s="137" t="s">
        <v>2</v>
      </c>
      <c r="C57" s="137"/>
      <c r="D57" s="137"/>
      <c r="E57" s="137"/>
      <c r="F57" s="137"/>
      <c r="G57" s="137"/>
      <c r="H57" s="137"/>
      <c r="I57" s="137"/>
      <c r="J57" s="137"/>
    </row>
    <row r="58" spans="1:10" x14ac:dyDescent="0.3">
      <c r="A58" s="153"/>
      <c r="B58" s="37" t="s">
        <v>161</v>
      </c>
      <c r="C58" s="9" t="s">
        <v>29</v>
      </c>
      <c r="D58" s="9" t="s">
        <v>39</v>
      </c>
      <c r="E58" s="9" t="s">
        <v>382</v>
      </c>
      <c r="F58" s="37" t="s">
        <v>320</v>
      </c>
      <c r="G58" s="9" t="s">
        <v>78</v>
      </c>
      <c r="H58" s="9" t="s">
        <v>86</v>
      </c>
      <c r="I58" s="9" t="s">
        <v>136</v>
      </c>
      <c r="J58" s="9" t="s">
        <v>137</v>
      </c>
    </row>
    <row r="59" spans="1:10" x14ac:dyDescent="0.3">
      <c r="A59" s="153"/>
      <c r="B59" s="84" t="s">
        <v>93</v>
      </c>
      <c r="C59" s="25"/>
      <c r="D59" s="28"/>
      <c r="E59" s="31"/>
      <c r="F59" s="31"/>
      <c r="G59" s="31"/>
      <c r="H59" s="31"/>
      <c r="I59" s="32">
        <v>0</v>
      </c>
      <c r="J59" s="32">
        <f t="shared" ref="J59:J63" si="5">H59*I59</f>
        <v>0</v>
      </c>
    </row>
    <row r="60" spans="1:10" x14ac:dyDescent="0.3">
      <c r="A60" s="153"/>
      <c r="B60" s="24" t="s">
        <v>186</v>
      </c>
      <c r="C60" s="25"/>
      <c r="D60" s="28"/>
      <c r="E60" s="31"/>
      <c r="F60" s="31"/>
      <c r="G60" s="31"/>
      <c r="H60" s="31"/>
      <c r="I60" s="32">
        <v>0</v>
      </c>
      <c r="J60" s="32">
        <f t="shared" si="5"/>
        <v>0</v>
      </c>
    </row>
    <row r="61" spans="1:10" x14ac:dyDescent="0.3">
      <c r="A61" s="153"/>
      <c r="B61" s="24" t="s">
        <v>187</v>
      </c>
      <c r="C61" s="25"/>
      <c r="D61" s="28"/>
      <c r="E61" s="31"/>
      <c r="F61" s="31"/>
      <c r="G61" s="31"/>
      <c r="H61" s="31"/>
      <c r="I61" s="32">
        <v>0</v>
      </c>
      <c r="J61" s="32">
        <f t="shared" si="5"/>
        <v>0</v>
      </c>
    </row>
    <row r="62" spans="1:10" x14ac:dyDescent="0.3">
      <c r="A62" s="153"/>
      <c r="B62" s="24" t="s">
        <v>221</v>
      </c>
      <c r="C62" s="25"/>
      <c r="D62" s="28"/>
      <c r="E62" s="31"/>
      <c r="F62" s="31"/>
      <c r="G62" s="31"/>
      <c r="H62" s="31"/>
      <c r="I62" s="32">
        <v>0</v>
      </c>
      <c r="J62" s="32">
        <f t="shared" si="5"/>
        <v>0</v>
      </c>
    </row>
    <row r="63" spans="1:10" x14ac:dyDescent="0.3">
      <c r="A63" s="153"/>
      <c r="B63" s="24" t="s">
        <v>222</v>
      </c>
      <c r="C63" s="31"/>
      <c r="D63" s="31"/>
      <c r="E63" s="31"/>
      <c r="F63" s="31"/>
      <c r="G63" s="31"/>
      <c r="H63" s="31"/>
      <c r="I63" s="32">
        <v>0</v>
      </c>
      <c r="J63" s="32">
        <f t="shared" si="5"/>
        <v>0</v>
      </c>
    </row>
    <row r="64" spans="1:10" x14ac:dyDescent="0.3">
      <c r="B64" s="33"/>
      <c r="C64" s="33"/>
      <c r="D64" s="44"/>
      <c r="E64" s="33"/>
      <c r="F64" s="33"/>
      <c r="G64" s="33"/>
      <c r="H64" s="142" t="s">
        <v>158</v>
      </c>
      <c r="I64" s="142"/>
      <c r="J64" s="45">
        <f>SUM(J48,J51:J56,J59:J63)</f>
        <v>0</v>
      </c>
    </row>
    <row r="67" spans="1:10" ht="18" x14ac:dyDescent="0.3">
      <c r="A67" s="144" t="s">
        <v>386</v>
      </c>
      <c r="B67" s="144"/>
      <c r="C67" s="144"/>
      <c r="D67" s="144"/>
      <c r="E67" s="144"/>
      <c r="F67" s="144"/>
      <c r="G67" s="144"/>
      <c r="H67" s="144"/>
      <c r="I67" s="144"/>
      <c r="J67" s="144"/>
    </row>
    <row r="68" spans="1:10" x14ac:dyDescent="0.3">
      <c r="A68" s="152" t="s">
        <v>160</v>
      </c>
      <c r="B68" s="151" t="s">
        <v>224</v>
      </c>
      <c r="C68" s="151"/>
      <c r="D68" s="151"/>
      <c r="E68" s="151"/>
      <c r="F68" s="151"/>
      <c r="G68" s="151"/>
      <c r="H68" s="151"/>
      <c r="I68" s="151"/>
      <c r="J68" s="151"/>
    </row>
    <row r="69" spans="1:10" x14ac:dyDescent="0.3">
      <c r="A69" s="152"/>
      <c r="B69" s="37" t="s">
        <v>161</v>
      </c>
      <c r="C69" s="37" t="s">
        <v>27</v>
      </c>
      <c r="D69" s="37" t="s">
        <v>29</v>
      </c>
      <c r="E69" s="112" t="s">
        <v>53</v>
      </c>
      <c r="F69" s="147"/>
      <c r="G69" s="9" t="s">
        <v>78</v>
      </c>
      <c r="H69" s="9" t="s">
        <v>86</v>
      </c>
      <c r="I69" s="11" t="s">
        <v>136</v>
      </c>
      <c r="J69" s="11" t="s">
        <v>137</v>
      </c>
    </row>
    <row r="70" spans="1:10" x14ac:dyDescent="0.3">
      <c r="A70" s="153" t="s">
        <v>325</v>
      </c>
      <c r="B70" s="39" t="s">
        <v>185</v>
      </c>
      <c r="C70" s="39"/>
      <c r="D70" s="39"/>
      <c r="E70" s="148"/>
      <c r="F70" s="148"/>
      <c r="G70" s="39"/>
      <c r="H70" s="39"/>
      <c r="I70" s="40">
        <v>0</v>
      </c>
      <c r="J70" s="40">
        <f>H70*I70</f>
        <v>0</v>
      </c>
    </row>
    <row r="71" spans="1:10" x14ac:dyDescent="0.3">
      <c r="A71" s="153"/>
      <c r="B71" s="137" t="s">
        <v>144</v>
      </c>
      <c r="C71" s="137"/>
      <c r="D71" s="137"/>
      <c r="E71" s="137"/>
      <c r="F71" s="137"/>
      <c r="G71" s="137"/>
      <c r="H71" s="137"/>
      <c r="I71" s="137"/>
      <c r="J71" s="137"/>
    </row>
    <row r="72" spans="1:10" x14ac:dyDescent="0.3">
      <c r="A72" s="153"/>
      <c r="B72" s="37" t="s">
        <v>161</v>
      </c>
      <c r="C72" s="9" t="s">
        <v>29</v>
      </c>
      <c r="D72" s="9" t="s">
        <v>39</v>
      </c>
      <c r="E72" s="150" t="s">
        <v>64</v>
      </c>
      <c r="F72" s="150"/>
      <c r="G72" s="9" t="s">
        <v>78</v>
      </c>
      <c r="H72" s="9" t="s">
        <v>86</v>
      </c>
      <c r="I72" s="9" t="s">
        <v>136</v>
      </c>
      <c r="J72" s="9" t="s">
        <v>137</v>
      </c>
    </row>
    <row r="73" spans="1:10" x14ac:dyDescent="0.3">
      <c r="A73" s="153"/>
      <c r="B73" s="24" t="s">
        <v>163</v>
      </c>
      <c r="C73" s="25"/>
      <c r="D73" s="25"/>
      <c r="E73" s="143"/>
      <c r="F73" s="143"/>
      <c r="G73" s="28"/>
      <c r="H73" s="28"/>
      <c r="I73" s="29">
        <v>0</v>
      </c>
      <c r="J73" s="29">
        <f>H73*I73</f>
        <v>0</v>
      </c>
    </row>
    <row r="74" spans="1:10" x14ac:dyDescent="0.3">
      <c r="A74" s="153"/>
      <c r="B74" s="24" t="s">
        <v>164</v>
      </c>
      <c r="C74" s="25"/>
      <c r="D74" s="25"/>
      <c r="E74" s="143"/>
      <c r="F74" s="143"/>
      <c r="G74" s="28"/>
      <c r="H74" s="28"/>
      <c r="I74" s="29">
        <v>0</v>
      </c>
      <c r="J74" s="29">
        <f t="shared" ref="J74:J76" si="6">H74*I74</f>
        <v>0</v>
      </c>
    </row>
    <row r="75" spans="1:10" x14ac:dyDescent="0.3">
      <c r="A75" s="153"/>
      <c r="B75" s="24" t="s">
        <v>234</v>
      </c>
      <c r="C75" s="25"/>
      <c r="D75" s="25"/>
      <c r="E75" s="134"/>
      <c r="F75" s="135"/>
      <c r="G75" s="28"/>
      <c r="H75" s="28"/>
      <c r="I75" s="29">
        <v>0</v>
      </c>
      <c r="J75" s="29">
        <f t="shared" si="6"/>
        <v>0</v>
      </c>
    </row>
    <row r="76" spans="1:10" x14ac:dyDescent="0.3">
      <c r="A76" s="153"/>
      <c r="B76" s="24" t="s">
        <v>51</v>
      </c>
      <c r="C76" s="25"/>
      <c r="D76" s="25"/>
      <c r="E76" s="143"/>
      <c r="F76" s="143"/>
      <c r="G76" s="28"/>
      <c r="H76" s="28"/>
      <c r="I76" s="29">
        <v>0</v>
      </c>
      <c r="J76" s="29">
        <f t="shared" si="6"/>
        <v>0</v>
      </c>
    </row>
    <row r="77" spans="1:10" x14ac:dyDescent="0.3">
      <c r="A77" s="153"/>
      <c r="B77" s="137" t="s">
        <v>2</v>
      </c>
      <c r="C77" s="137"/>
      <c r="D77" s="137"/>
      <c r="E77" s="137"/>
      <c r="F77" s="137"/>
      <c r="G77" s="137"/>
      <c r="H77" s="137"/>
      <c r="I77" s="137"/>
      <c r="J77" s="137"/>
    </row>
    <row r="78" spans="1:10" x14ac:dyDescent="0.3">
      <c r="A78" s="153"/>
      <c r="B78" s="37" t="s">
        <v>161</v>
      </c>
      <c r="C78" s="9" t="s">
        <v>29</v>
      </c>
      <c r="D78" s="9" t="s">
        <v>39</v>
      </c>
      <c r="E78" s="9" t="s">
        <v>382</v>
      </c>
      <c r="F78" s="37" t="s">
        <v>320</v>
      </c>
      <c r="G78" s="9" t="s">
        <v>78</v>
      </c>
      <c r="H78" s="9" t="s">
        <v>86</v>
      </c>
      <c r="I78" s="9" t="s">
        <v>136</v>
      </c>
      <c r="J78" s="9" t="s">
        <v>137</v>
      </c>
    </row>
    <row r="79" spans="1:10" x14ac:dyDescent="0.3">
      <c r="A79" s="153"/>
      <c r="B79" s="24" t="s">
        <v>198</v>
      </c>
      <c r="C79" s="25"/>
      <c r="D79" s="28"/>
      <c r="E79" s="31"/>
      <c r="F79" s="31"/>
      <c r="G79" s="31"/>
      <c r="H79" s="31"/>
      <c r="I79" s="32">
        <v>0</v>
      </c>
      <c r="J79" s="32">
        <f t="shared" ref="J79:J83" si="7">H79*I79</f>
        <v>0</v>
      </c>
    </row>
    <row r="80" spans="1:10" x14ac:dyDescent="0.3">
      <c r="A80" s="153"/>
      <c r="B80" s="24" t="s">
        <v>199</v>
      </c>
      <c r="C80" s="25"/>
      <c r="D80" s="28"/>
      <c r="E80" s="31"/>
      <c r="F80" s="31"/>
      <c r="G80" s="31"/>
      <c r="H80" s="31"/>
      <c r="I80" s="32">
        <v>0</v>
      </c>
      <c r="J80" s="32">
        <f t="shared" si="7"/>
        <v>0</v>
      </c>
    </row>
    <row r="81" spans="1:10" x14ac:dyDescent="0.3">
      <c r="A81" s="153"/>
      <c r="B81" s="24" t="s">
        <v>97</v>
      </c>
      <c r="C81" s="25"/>
      <c r="D81" s="28"/>
      <c r="E81" s="31"/>
      <c r="F81" s="31"/>
      <c r="G81" s="31"/>
      <c r="H81" s="31"/>
      <c r="I81" s="32">
        <v>0</v>
      </c>
      <c r="J81" s="32">
        <f t="shared" si="7"/>
        <v>0</v>
      </c>
    </row>
    <row r="82" spans="1:10" x14ac:dyDescent="0.3">
      <c r="A82" s="153"/>
      <c r="B82" s="24" t="s">
        <v>221</v>
      </c>
      <c r="C82" s="25"/>
      <c r="D82" s="28"/>
      <c r="E82" s="31"/>
      <c r="F82" s="31"/>
      <c r="G82" s="31"/>
      <c r="H82" s="31"/>
      <c r="I82" s="32">
        <v>0</v>
      </c>
      <c r="J82" s="32">
        <f t="shared" si="7"/>
        <v>0</v>
      </c>
    </row>
    <row r="83" spans="1:10" x14ac:dyDescent="0.3">
      <c r="A83" s="153"/>
      <c r="B83" s="24" t="s">
        <v>222</v>
      </c>
      <c r="C83" s="31"/>
      <c r="D83" s="31"/>
      <c r="E83" s="31"/>
      <c r="F83" s="31"/>
      <c r="G83" s="31"/>
      <c r="H83" s="31"/>
      <c r="I83" s="32">
        <v>0</v>
      </c>
      <c r="J83" s="32">
        <f t="shared" si="7"/>
        <v>0</v>
      </c>
    </row>
    <row r="84" spans="1:10" x14ac:dyDescent="0.3">
      <c r="B84" s="33"/>
      <c r="C84" s="33"/>
      <c r="D84" s="44"/>
      <c r="E84" s="33"/>
      <c r="F84" s="33"/>
      <c r="G84" s="33"/>
      <c r="H84" s="142" t="s">
        <v>158</v>
      </c>
      <c r="I84" s="142"/>
      <c r="J84" s="45">
        <f>SUM(J70,J73:J76,J79:J83)</f>
        <v>0</v>
      </c>
    </row>
    <row r="87" spans="1:10" ht="18" x14ac:dyDescent="0.3">
      <c r="A87" s="144" t="s">
        <v>398</v>
      </c>
      <c r="B87" s="144"/>
      <c r="C87" s="144"/>
      <c r="D87" s="144"/>
      <c r="E87" s="144"/>
      <c r="F87" s="144"/>
      <c r="G87" s="144"/>
      <c r="H87" s="144"/>
      <c r="I87" s="144"/>
      <c r="J87" s="144"/>
    </row>
    <row r="88" spans="1:10" x14ac:dyDescent="0.3">
      <c r="A88" s="145" t="s">
        <v>399</v>
      </c>
      <c r="B88" s="151" t="s">
        <v>224</v>
      </c>
      <c r="C88" s="151"/>
      <c r="D88" s="151"/>
      <c r="E88" s="151"/>
      <c r="F88" s="151"/>
      <c r="G88" s="151"/>
      <c r="H88" s="151"/>
      <c r="I88" s="151"/>
      <c r="J88" s="151"/>
    </row>
    <row r="89" spans="1:10" x14ac:dyDescent="0.3">
      <c r="A89" s="145"/>
      <c r="B89" s="37" t="s">
        <v>161</v>
      </c>
      <c r="C89" s="37" t="s">
        <v>27</v>
      </c>
      <c r="D89" s="37" t="s">
        <v>29</v>
      </c>
      <c r="E89" s="112" t="s">
        <v>53</v>
      </c>
      <c r="F89" s="147"/>
      <c r="G89" s="9" t="s">
        <v>78</v>
      </c>
      <c r="H89" s="9" t="s">
        <v>86</v>
      </c>
      <c r="I89" s="11" t="s">
        <v>136</v>
      </c>
      <c r="J89" s="11" t="s">
        <v>137</v>
      </c>
    </row>
    <row r="90" spans="1:10" x14ac:dyDescent="0.3">
      <c r="A90" s="104" t="s">
        <v>326</v>
      </c>
      <c r="B90" s="39" t="s">
        <v>185</v>
      </c>
      <c r="C90" s="39"/>
      <c r="D90" s="39"/>
      <c r="E90" s="148"/>
      <c r="F90" s="148"/>
      <c r="G90" s="39"/>
      <c r="H90" s="39"/>
      <c r="I90" s="40">
        <v>0</v>
      </c>
      <c r="J90" s="40">
        <f>H90*I90</f>
        <v>0</v>
      </c>
    </row>
    <row r="91" spans="1:10" x14ac:dyDescent="0.3">
      <c r="A91" s="104"/>
      <c r="B91" s="151" t="s">
        <v>144</v>
      </c>
      <c r="C91" s="151"/>
      <c r="D91" s="151"/>
      <c r="E91" s="151"/>
      <c r="F91" s="151"/>
      <c r="G91" s="151"/>
      <c r="H91" s="151"/>
      <c r="I91" s="151"/>
      <c r="J91" s="151"/>
    </row>
    <row r="92" spans="1:10" x14ac:dyDescent="0.3">
      <c r="A92" s="104"/>
      <c r="B92" s="37" t="s">
        <v>161</v>
      </c>
      <c r="C92" s="9" t="s">
        <v>29</v>
      </c>
      <c r="D92" s="9" t="s">
        <v>39</v>
      </c>
      <c r="E92" s="150" t="s">
        <v>64</v>
      </c>
      <c r="F92" s="150"/>
      <c r="G92" s="9" t="s">
        <v>78</v>
      </c>
      <c r="H92" s="9" t="s">
        <v>86</v>
      </c>
      <c r="I92" s="9" t="s">
        <v>136</v>
      </c>
      <c r="J92" s="9" t="s">
        <v>137</v>
      </c>
    </row>
    <row r="93" spans="1:10" x14ac:dyDescent="0.3">
      <c r="A93" s="104"/>
      <c r="B93" s="24" t="s">
        <v>163</v>
      </c>
      <c r="C93" s="25"/>
      <c r="D93" s="25"/>
      <c r="E93" s="143"/>
      <c r="F93" s="143"/>
      <c r="G93" s="28"/>
      <c r="H93" s="28"/>
      <c r="I93" s="29">
        <v>0</v>
      </c>
      <c r="J93" s="29">
        <f>H93*I93</f>
        <v>0</v>
      </c>
    </row>
    <row r="94" spans="1:10" x14ac:dyDescent="0.3">
      <c r="A94" s="104"/>
      <c r="B94" s="24" t="s">
        <v>164</v>
      </c>
      <c r="C94" s="25"/>
      <c r="D94" s="25"/>
      <c r="E94" s="143"/>
      <c r="F94" s="143"/>
      <c r="G94" s="28"/>
      <c r="H94" s="28"/>
      <c r="I94" s="29">
        <v>0</v>
      </c>
      <c r="J94" s="29">
        <f t="shared" ref="J94:J98" si="8">H94*I94</f>
        <v>0</v>
      </c>
    </row>
    <row r="95" spans="1:10" x14ac:dyDescent="0.3">
      <c r="A95" s="104"/>
      <c r="B95" s="24" t="s">
        <v>165</v>
      </c>
      <c r="C95" s="25"/>
      <c r="D95" s="25"/>
      <c r="E95" s="143"/>
      <c r="F95" s="143"/>
      <c r="G95" s="28"/>
      <c r="H95" s="28"/>
      <c r="I95" s="29">
        <v>0</v>
      </c>
      <c r="J95" s="29">
        <f t="shared" si="8"/>
        <v>0</v>
      </c>
    </row>
    <row r="96" spans="1:10" x14ac:dyDescent="0.3">
      <c r="A96" s="104"/>
      <c r="B96" s="24" t="s">
        <v>173</v>
      </c>
      <c r="C96" s="25"/>
      <c r="D96" s="25"/>
      <c r="E96" s="134"/>
      <c r="F96" s="135"/>
      <c r="G96" s="28"/>
      <c r="H96" s="28"/>
      <c r="I96" s="29">
        <v>0</v>
      </c>
      <c r="J96" s="29">
        <f t="shared" si="8"/>
        <v>0</v>
      </c>
    </row>
    <row r="97" spans="1:10" x14ac:dyDescent="0.3">
      <c r="A97" s="104"/>
      <c r="B97" s="24" t="s">
        <v>174</v>
      </c>
      <c r="C97" s="25"/>
      <c r="D97" s="25"/>
      <c r="E97" s="26"/>
      <c r="F97" s="27"/>
      <c r="G97" s="28"/>
      <c r="H97" s="28"/>
      <c r="I97" s="29">
        <v>0</v>
      </c>
      <c r="J97" s="29">
        <f t="shared" si="8"/>
        <v>0</v>
      </c>
    </row>
    <row r="98" spans="1:10" x14ac:dyDescent="0.3">
      <c r="A98" s="104"/>
      <c r="B98" s="24" t="s">
        <v>51</v>
      </c>
      <c r="C98" s="25"/>
      <c r="D98" s="25"/>
      <c r="E98" s="143"/>
      <c r="F98" s="143"/>
      <c r="G98" s="28"/>
      <c r="H98" s="28"/>
      <c r="I98" s="29">
        <v>0</v>
      </c>
      <c r="J98" s="29">
        <f t="shared" si="8"/>
        <v>0</v>
      </c>
    </row>
    <row r="99" spans="1:10" x14ac:dyDescent="0.3">
      <c r="B99" s="33"/>
      <c r="C99" s="33"/>
      <c r="D99" s="44"/>
      <c r="E99" s="33"/>
      <c r="F99" s="33"/>
      <c r="G99" s="33"/>
      <c r="H99" s="142" t="s">
        <v>158</v>
      </c>
      <c r="I99" s="142"/>
      <c r="J99" s="45">
        <f>SUM(J90,J93:J98)</f>
        <v>0</v>
      </c>
    </row>
  </sheetData>
  <mergeCells count="75">
    <mergeCell ref="H99:I99"/>
    <mergeCell ref="A90:A98"/>
    <mergeCell ref="E90:F90"/>
    <mergeCell ref="B91:J91"/>
    <mergeCell ref="E92:F92"/>
    <mergeCell ref="E93:F93"/>
    <mergeCell ref="E94:F94"/>
    <mergeCell ref="E95:F95"/>
    <mergeCell ref="E96:F96"/>
    <mergeCell ref="E98:F98"/>
    <mergeCell ref="H84:I84"/>
    <mergeCell ref="A87:J87"/>
    <mergeCell ref="A88:A89"/>
    <mergeCell ref="B88:J88"/>
    <mergeCell ref="E89:F89"/>
    <mergeCell ref="A68:A69"/>
    <mergeCell ref="B68:J68"/>
    <mergeCell ref="E69:F69"/>
    <mergeCell ref="A70:A83"/>
    <mergeCell ref="E70:F70"/>
    <mergeCell ref="B71:J71"/>
    <mergeCell ref="E72:F72"/>
    <mergeCell ref="E73:F73"/>
    <mergeCell ref="E74:F74"/>
    <mergeCell ref="E75:F75"/>
    <mergeCell ref="E76:F76"/>
    <mergeCell ref="B77:J77"/>
    <mergeCell ref="A67:J67"/>
    <mergeCell ref="A46:A47"/>
    <mergeCell ref="B46:J46"/>
    <mergeCell ref="E47:F47"/>
    <mergeCell ref="A48:A63"/>
    <mergeCell ref="E48:F48"/>
    <mergeCell ref="B49:J49"/>
    <mergeCell ref="E50:F50"/>
    <mergeCell ref="E51:F51"/>
    <mergeCell ref="E52:F52"/>
    <mergeCell ref="E53:F53"/>
    <mergeCell ref="E54:F54"/>
    <mergeCell ref="E55:F55"/>
    <mergeCell ref="E56:F56"/>
    <mergeCell ref="B57:J57"/>
    <mergeCell ref="H64:I64"/>
    <mergeCell ref="A45:J45"/>
    <mergeCell ref="A25:J25"/>
    <mergeCell ref="A26:A27"/>
    <mergeCell ref="B26:J26"/>
    <mergeCell ref="E27:F27"/>
    <mergeCell ref="A28:A41"/>
    <mergeCell ref="E28:F28"/>
    <mergeCell ref="B29:J29"/>
    <mergeCell ref="E30:F30"/>
    <mergeCell ref="E31:F31"/>
    <mergeCell ref="E32:F32"/>
    <mergeCell ref="E33:F33"/>
    <mergeCell ref="E34:F34"/>
    <mergeCell ref="E35:F35"/>
    <mergeCell ref="B36:J36"/>
    <mergeCell ref="H42:I42"/>
    <mergeCell ref="H21:I21"/>
    <mergeCell ref="A2:J2"/>
    <mergeCell ref="A3:A4"/>
    <mergeCell ref="B3:J3"/>
    <mergeCell ref="E4:F4"/>
    <mergeCell ref="A5:A20"/>
    <mergeCell ref="E5:F5"/>
    <mergeCell ref="B6:J6"/>
    <mergeCell ref="E7:F7"/>
    <mergeCell ref="E8:F8"/>
    <mergeCell ref="E9:F9"/>
    <mergeCell ref="E10:F10"/>
    <mergeCell ref="E11:F11"/>
    <mergeCell ref="E12:F12"/>
    <mergeCell ref="E13:F13"/>
    <mergeCell ref="B14:J14"/>
  </mergeCells>
  <conditionalFormatting sqref="E8:E13">
    <cfRule type="duplicateValues" dxfId="103" priority="4"/>
  </conditionalFormatting>
  <conditionalFormatting sqref="E31:E35">
    <cfRule type="duplicateValues" dxfId="102" priority="3"/>
  </conditionalFormatting>
  <conditionalFormatting sqref="E51:E56">
    <cfRule type="duplicateValues" dxfId="101" priority="2"/>
  </conditionalFormatting>
  <conditionalFormatting sqref="E73:E76">
    <cfRule type="duplicateValues" dxfId="100" priority="5"/>
  </conditionalFormatting>
  <conditionalFormatting sqref="E93:E98">
    <cfRule type="duplicateValues" dxfId="99" priority="1"/>
  </conditionalFormatting>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259BF-9873-46FE-81E0-5B972B7BBBA6}">
  <dimension ref="A2:J101"/>
  <sheetViews>
    <sheetView zoomScale="80" zoomScaleNormal="80" workbookViewId="0">
      <selection activeCell="A41" sqref="A41:A42"/>
    </sheetView>
  </sheetViews>
  <sheetFormatPr baseColWidth="10" defaultColWidth="9.21875" defaultRowHeight="14.4" x14ac:dyDescent="0.3"/>
  <cols>
    <col min="1" max="1" width="21.77734375" customWidth="1"/>
    <col min="2" max="2" width="24.33203125" customWidth="1"/>
    <col min="3" max="3" width="37" customWidth="1"/>
    <col min="4" max="4" width="36.44140625" bestFit="1" customWidth="1"/>
    <col min="5" max="5" width="41.77734375" bestFit="1" customWidth="1"/>
    <col min="6" max="6" width="20.6640625" bestFit="1" customWidth="1"/>
    <col min="7" max="7" width="18.21875" bestFit="1" customWidth="1"/>
    <col min="8" max="8" width="19.44140625" customWidth="1"/>
    <col min="9" max="9" width="15.21875" customWidth="1"/>
    <col min="10" max="10" width="14.77734375" customWidth="1"/>
  </cols>
  <sheetData>
    <row r="2" spans="1:10" ht="21" customHeight="1" x14ac:dyDescent="0.3">
      <c r="A2" s="144" t="s">
        <v>327</v>
      </c>
      <c r="B2" s="144"/>
      <c r="C2" s="144"/>
      <c r="D2" s="144"/>
      <c r="E2" s="144"/>
      <c r="F2" s="144"/>
      <c r="G2" s="144"/>
      <c r="H2" s="144"/>
      <c r="I2" s="144"/>
      <c r="J2" s="144"/>
    </row>
    <row r="3" spans="1:10" x14ac:dyDescent="0.3">
      <c r="A3" s="145" t="s">
        <v>399</v>
      </c>
      <c r="B3" s="149" t="s">
        <v>144</v>
      </c>
      <c r="C3" s="149"/>
      <c r="D3" s="149"/>
      <c r="E3" s="149"/>
      <c r="F3" s="149"/>
      <c r="G3" s="149"/>
      <c r="H3" s="149"/>
      <c r="I3" s="149"/>
      <c r="J3" s="149"/>
    </row>
    <row r="4" spans="1:10" ht="15" customHeight="1" x14ac:dyDescent="0.3">
      <c r="A4" s="145"/>
      <c r="B4" s="37" t="s">
        <v>161</v>
      </c>
      <c r="C4" s="37" t="s">
        <v>29</v>
      </c>
      <c r="D4" s="37" t="s">
        <v>39</v>
      </c>
      <c r="E4" s="150" t="s">
        <v>64</v>
      </c>
      <c r="F4" s="150"/>
      <c r="G4" s="37" t="s">
        <v>78</v>
      </c>
      <c r="H4" s="37" t="s">
        <v>86</v>
      </c>
      <c r="I4" s="37" t="s">
        <v>136</v>
      </c>
      <c r="J4" s="37" t="s">
        <v>137</v>
      </c>
    </row>
    <row r="5" spans="1:10" ht="15" customHeight="1" x14ac:dyDescent="0.3">
      <c r="A5" s="104" t="s">
        <v>328</v>
      </c>
      <c r="B5" s="24" t="s">
        <v>163</v>
      </c>
      <c r="C5" s="25"/>
      <c r="D5" s="25"/>
      <c r="E5" s="143"/>
      <c r="F5" s="143"/>
      <c r="G5" s="28"/>
      <c r="H5" s="28"/>
      <c r="I5" s="29">
        <v>0</v>
      </c>
      <c r="J5" s="29">
        <f>H5*I5</f>
        <v>0</v>
      </c>
    </row>
    <row r="6" spans="1:10" ht="15" customHeight="1" x14ac:dyDescent="0.3">
      <c r="A6" s="104"/>
      <c r="B6" s="24" t="s">
        <v>164</v>
      </c>
      <c r="C6" s="25"/>
      <c r="D6" s="25"/>
      <c r="E6" s="143"/>
      <c r="F6" s="143"/>
      <c r="G6" s="28"/>
      <c r="H6" s="28"/>
      <c r="I6" s="29">
        <v>0</v>
      </c>
      <c r="J6" s="29">
        <f t="shared" ref="J6:J10" si="0">H6*I6</f>
        <v>0</v>
      </c>
    </row>
    <row r="7" spans="1:10" ht="15" customHeight="1" x14ac:dyDescent="0.3">
      <c r="A7" s="104"/>
      <c r="B7" s="24" t="s">
        <v>165</v>
      </c>
      <c r="C7" s="25"/>
      <c r="D7" s="25"/>
      <c r="E7" s="143"/>
      <c r="F7" s="143"/>
      <c r="G7" s="28"/>
      <c r="H7" s="28"/>
      <c r="I7" s="29">
        <v>0</v>
      </c>
      <c r="J7" s="29">
        <f t="shared" si="0"/>
        <v>0</v>
      </c>
    </row>
    <row r="8" spans="1:10" ht="15" customHeight="1" x14ac:dyDescent="0.3">
      <c r="A8" s="104"/>
      <c r="B8" s="24" t="s">
        <v>25</v>
      </c>
      <c r="C8" s="25"/>
      <c r="D8" s="25"/>
      <c r="E8" s="134"/>
      <c r="F8" s="135"/>
      <c r="G8" s="28"/>
      <c r="H8" s="28"/>
      <c r="I8" s="29">
        <v>0</v>
      </c>
      <c r="J8" s="29">
        <f t="shared" si="0"/>
        <v>0</v>
      </c>
    </row>
    <row r="9" spans="1:10" ht="15" customHeight="1" x14ac:dyDescent="0.3">
      <c r="A9" s="104"/>
      <c r="B9" s="24" t="s">
        <v>15</v>
      </c>
      <c r="C9" s="25"/>
      <c r="D9" s="25"/>
      <c r="E9" s="143"/>
      <c r="F9" s="143"/>
      <c r="G9" s="28"/>
      <c r="H9" s="28"/>
      <c r="I9" s="29">
        <v>0</v>
      </c>
      <c r="J9" s="29">
        <f t="shared" si="0"/>
        <v>0</v>
      </c>
    </row>
    <row r="10" spans="1:10" x14ac:dyDescent="0.3">
      <c r="A10" s="104"/>
      <c r="B10" s="24" t="s">
        <v>51</v>
      </c>
      <c r="C10" s="25"/>
      <c r="D10" s="25"/>
      <c r="E10" s="143"/>
      <c r="F10" s="143"/>
      <c r="G10" s="28"/>
      <c r="H10" s="28"/>
      <c r="I10" s="29">
        <v>0</v>
      </c>
      <c r="J10" s="29">
        <f t="shared" si="0"/>
        <v>0</v>
      </c>
    </row>
    <row r="11" spans="1:10" x14ac:dyDescent="0.3">
      <c r="A11" s="104"/>
      <c r="B11" s="149" t="s">
        <v>2</v>
      </c>
      <c r="C11" s="149"/>
      <c r="D11" s="149"/>
      <c r="E11" s="149"/>
      <c r="F11" s="149"/>
      <c r="G11" s="149"/>
      <c r="H11" s="149"/>
      <c r="I11" s="149"/>
      <c r="J11" s="149"/>
    </row>
    <row r="12" spans="1:10" x14ac:dyDescent="0.3">
      <c r="A12" s="104"/>
      <c r="B12" s="37" t="s">
        <v>161</v>
      </c>
      <c r="C12" s="37" t="s">
        <v>29</v>
      </c>
      <c r="D12" s="37" t="s">
        <v>39</v>
      </c>
      <c r="E12" s="37" t="s">
        <v>382</v>
      </c>
      <c r="F12" s="37" t="s">
        <v>320</v>
      </c>
      <c r="G12" s="37" t="s">
        <v>78</v>
      </c>
      <c r="H12" s="37" t="s">
        <v>86</v>
      </c>
      <c r="I12" s="37" t="s">
        <v>136</v>
      </c>
      <c r="J12" s="37" t="s">
        <v>137</v>
      </c>
    </row>
    <row r="13" spans="1:10" x14ac:dyDescent="0.3">
      <c r="A13" s="104"/>
      <c r="B13" s="85" t="s">
        <v>93</v>
      </c>
      <c r="C13" s="75"/>
      <c r="D13" s="75"/>
      <c r="E13" s="75"/>
      <c r="F13" s="75"/>
      <c r="G13" s="75"/>
      <c r="H13" s="75"/>
      <c r="I13" s="43">
        <v>0</v>
      </c>
      <c r="J13" s="43">
        <f>H13*I13</f>
        <v>0</v>
      </c>
    </row>
    <row r="14" spans="1:10" ht="15" customHeight="1" x14ac:dyDescent="0.3">
      <c r="A14" s="104"/>
      <c r="B14" s="85" t="s">
        <v>186</v>
      </c>
      <c r="C14" s="25"/>
      <c r="D14" s="28"/>
      <c r="E14" s="42"/>
      <c r="F14" s="42"/>
      <c r="G14" s="42"/>
      <c r="H14" s="42"/>
      <c r="I14" s="43">
        <v>0</v>
      </c>
      <c r="J14" s="43">
        <f>H14*I14</f>
        <v>0</v>
      </c>
    </row>
    <row r="15" spans="1:10" ht="15" customHeight="1" x14ac:dyDescent="0.3">
      <c r="A15" s="104"/>
      <c r="B15" s="85" t="s">
        <v>187</v>
      </c>
      <c r="C15" s="25"/>
      <c r="D15" s="28"/>
      <c r="E15" s="42"/>
      <c r="F15" s="42"/>
      <c r="G15" s="42"/>
      <c r="H15" s="42"/>
      <c r="I15" s="43">
        <v>0</v>
      </c>
      <c r="J15" s="43">
        <f t="shared" ref="J15:J17" si="1">H15*I15</f>
        <v>0</v>
      </c>
    </row>
    <row r="16" spans="1:10" ht="15" customHeight="1" x14ac:dyDescent="0.3">
      <c r="A16" s="104"/>
      <c r="B16" s="85" t="s">
        <v>197</v>
      </c>
      <c r="C16" s="25"/>
      <c r="D16" s="28"/>
      <c r="E16" s="42"/>
      <c r="F16" s="42"/>
      <c r="G16" s="42"/>
      <c r="H16" s="42"/>
      <c r="I16" s="43">
        <v>0</v>
      </c>
      <c r="J16" s="43">
        <f t="shared" si="1"/>
        <v>0</v>
      </c>
    </row>
    <row r="17" spans="1:10" ht="15" customHeight="1" x14ac:dyDescent="0.3">
      <c r="A17" s="104"/>
      <c r="B17" s="85" t="s">
        <v>194</v>
      </c>
      <c r="C17" s="42"/>
      <c r="D17" s="42"/>
      <c r="E17" s="42"/>
      <c r="F17" s="42"/>
      <c r="G17" s="42"/>
      <c r="H17" s="42"/>
      <c r="I17" s="43">
        <v>0</v>
      </c>
      <c r="J17" s="43">
        <f t="shared" si="1"/>
        <v>0</v>
      </c>
    </row>
    <row r="18" spans="1:10" x14ac:dyDescent="0.3">
      <c r="A18" s="86"/>
      <c r="B18" s="33"/>
      <c r="C18" s="33"/>
      <c r="D18" s="44"/>
      <c r="E18" s="33"/>
      <c r="F18" s="33"/>
      <c r="G18" s="33"/>
      <c r="H18" s="142" t="s">
        <v>158</v>
      </c>
      <c r="I18" s="142"/>
      <c r="J18" s="47">
        <f>SUM(J5:J10,J13:J17)</f>
        <v>0</v>
      </c>
    </row>
    <row r="19" spans="1:10" x14ac:dyDescent="0.3">
      <c r="A19" s="86"/>
    </row>
    <row r="20" spans="1:10" x14ac:dyDescent="0.3">
      <c r="A20" s="86"/>
    </row>
    <row r="22" spans="1:10" ht="20.25" customHeight="1" x14ac:dyDescent="0.3">
      <c r="A22" s="129" t="s">
        <v>329</v>
      </c>
      <c r="B22" s="129"/>
      <c r="C22" s="129"/>
      <c r="D22" s="129"/>
      <c r="E22" s="129"/>
      <c r="F22" s="129"/>
      <c r="G22" s="129"/>
      <c r="H22" s="129"/>
      <c r="I22" s="129"/>
      <c r="J22" s="129"/>
    </row>
    <row r="23" spans="1:10" x14ac:dyDescent="0.3">
      <c r="A23" s="145" t="s">
        <v>399</v>
      </c>
      <c r="B23" s="131" t="s">
        <v>144</v>
      </c>
      <c r="C23" s="132"/>
      <c r="D23" s="132"/>
      <c r="E23" s="132"/>
      <c r="F23" s="132"/>
      <c r="G23" s="132"/>
      <c r="H23" s="132"/>
      <c r="I23" s="132"/>
      <c r="J23" s="133"/>
    </row>
    <row r="24" spans="1:10" x14ac:dyDescent="0.3">
      <c r="A24" s="145"/>
      <c r="B24" s="37" t="s">
        <v>161</v>
      </c>
      <c r="C24" s="9" t="s">
        <v>29</v>
      </c>
      <c r="D24" s="9" t="s">
        <v>39</v>
      </c>
      <c r="E24" s="112" t="s">
        <v>64</v>
      </c>
      <c r="F24" s="113"/>
      <c r="G24" s="9" t="s">
        <v>78</v>
      </c>
      <c r="H24" s="9" t="s">
        <v>86</v>
      </c>
      <c r="I24" s="9" t="s">
        <v>136</v>
      </c>
      <c r="J24" s="9" t="s">
        <v>137</v>
      </c>
    </row>
    <row r="25" spans="1:10" x14ac:dyDescent="0.3">
      <c r="A25" s="104" t="s">
        <v>328</v>
      </c>
      <c r="B25" s="24" t="s">
        <v>163</v>
      </c>
      <c r="C25" s="25"/>
      <c r="D25" s="25"/>
      <c r="E25" s="134"/>
      <c r="F25" s="135"/>
      <c r="G25" s="28"/>
      <c r="H25" s="28"/>
      <c r="I25" s="29">
        <v>0</v>
      </c>
      <c r="J25" s="29">
        <f>H25*I25</f>
        <v>0</v>
      </c>
    </row>
    <row r="26" spans="1:10" x14ac:dyDescent="0.3">
      <c r="A26" s="104"/>
      <c r="B26" s="24" t="s">
        <v>164</v>
      </c>
      <c r="C26" s="25"/>
      <c r="D26" s="25"/>
      <c r="E26" s="134"/>
      <c r="F26" s="135"/>
      <c r="G26" s="28"/>
      <c r="H26" s="28"/>
      <c r="I26" s="29">
        <v>0</v>
      </c>
      <c r="J26" s="29">
        <f>H26*I26</f>
        <v>0</v>
      </c>
    </row>
    <row r="27" spans="1:10" x14ac:dyDescent="0.3">
      <c r="A27" s="104"/>
      <c r="B27" s="24" t="s">
        <v>165</v>
      </c>
      <c r="C27" s="25"/>
      <c r="D27" s="25"/>
      <c r="E27" s="134"/>
      <c r="F27" s="135"/>
      <c r="G27" s="28"/>
      <c r="H27" s="28"/>
      <c r="I27" s="29">
        <v>0</v>
      </c>
      <c r="J27" s="29">
        <f t="shared" ref="J27:J30" si="2">H27*I27</f>
        <v>0</v>
      </c>
    </row>
    <row r="28" spans="1:10" x14ac:dyDescent="0.3">
      <c r="A28" s="104"/>
      <c r="B28" s="24" t="s">
        <v>25</v>
      </c>
      <c r="C28" s="25"/>
      <c r="D28" s="25"/>
      <c r="E28" s="26"/>
      <c r="F28" s="27"/>
      <c r="G28" s="28"/>
      <c r="H28" s="28"/>
      <c r="I28" s="29">
        <v>0</v>
      </c>
      <c r="J28" s="29">
        <f t="shared" si="2"/>
        <v>0</v>
      </c>
    </row>
    <row r="29" spans="1:10" x14ac:dyDescent="0.3">
      <c r="A29" s="104"/>
      <c r="B29" s="24" t="s">
        <v>15</v>
      </c>
      <c r="C29" s="25"/>
      <c r="D29" s="25"/>
      <c r="E29" s="26"/>
      <c r="F29" s="27"/>
      <c r="G29" s="28"/>
      <c r="H29" s="28"/>
      <c r="I29" s="29">
        <v>0</v>
      </c>
      <c r="J29" s="29">
        <f t="shared" si="2"/>
        <v>0</v>
      </c>
    </row>
    <row r="30" spans="1:10" x14ac:dyDescent="0.3">
      <c r="A30" s="104"/>
      <c r="B30" s="24" t="s">
        <v>51</v>
      </c>
      <c r="C30" s="25"/>
      <c r="D30" s="25"/>
      <c r="E30" s="134"/>
      <c r="F30" s="135"/>
      <c r="G30" s="28"/>
      <c r="H30" s="28"/>
      <c r="I30" s="29">
        <v>0</v>
      </c>
      <c r="J30" s="29">
        <f t="shared" si="2"/>
        <v>0</v>
      </c>
    </row>
    <row r="31" spans="1:10" x14ac:dyDescent="0.3">
      <c r="A31" s="104"/>
      <c r="B31" s="137" t="s">
        <v>2</v>
      </c>
      <c r="C31" s="137"/>
      <c r="D31" s="137"/>
      <c r="E31" s="137"/>
      <c r="F31" s="137"/>
      <c r="G31" s="137"/>
      <c r="H31" s="137"/>
      <c r="I31" s="137"/>
      <c r="J31" s="137"/>
    </row>
    <row r="32" spans="1:10" x14ac:dyDescent="0.3">
      <c r="A32" s="104"/>
      <c r="B32" s="37" t="s">
        <v>161</v>
      </c>
      <c r="C32" s="9" t="s">
        <v>29</v>
      </c>
      <c r="D32" s="9" t="s">
        <v>39</v>
      </c>
      <c r="E32" s="9" t="s">
        <v>382</v>
      </c>
      <c r="F32" s="37" t="s">
        <v>320</v>
      </c>
      <c r="G32" s="9" t="s">
        <v>78</v>
      </c>
      <c r="H32" s="9" t="s">
        <v>86</v>
      </c>
      <c r="I32" s="9" t="s">
        <v>136</v>
      </c>
      <c r="J32" s="9" t="s">
        <v>137</v>
      </c>
    </row>
    <row r="33" spans="1:10" x14ac:dyDescent="0.3">
      <c r="A33" s="104"/>
      <c r="B33" s="85" t="s">
        <v>93</v>
      </c>
      <c r="C33" s="25"/>
      <c r="D33" s="28"/>
      <c r="E33" s="31"/>
      <c r="F33" s="31"/>
      <c r="G33" s="31"/>
      <c r="H33" s="31"/>
      <c r="I33" s="32">
        <v>0</v>
      </c>
      <c r="J33" s="32">
        <f>H33*I33</f>
        <v>0</v>
      </c>
    </row>
    <row r="34" spans="1:10" x14ac:dyDescent="0.3">
      <c r="A34" s="104"/>
      <c r="B34" s="85" t="s">
        <v>97</v>
      </c>
      <c r="C34" s="25"/>
      <c r="D34" s="28"/>
      <c r="E34" s="31"/>
      <c r="F34" s="31"/>
      <c r="G34" s="31"/>
      <c r="H34" s="31"/>
      <c r="I34" s="32">
        <v>0</v>
      </c>
      <c r="J34" s="32">
        <f t="shared" ref="J34:J35" si="3">H34*I34</f>
        <v>0</v>
      </c>
    </row>
    <row r="35" spans="1:10" x14ac:dyDescent="0.3">
      <c r="A35" s="104"/>
      <c r="B35" s="24" t="s">
        <v>324</v>
      </c>
      <c r="C35" s="31"/>
      <c r="D35" s="31"/>
      <c r="E35" s="31"/>
      <c r="F35" s="31"/>
      <c r="G35" s="31"/>
      <c r="H35" s="31"/>
      <c r="I35" s="32">
        <v>0</v>
      </c>
      <c r="J35" s="32">
        <f t="shared" si="3"/>
        <v>0</v>
      </c>
    </row>
    <row r="36" spans="1:10" x14ac:dyDescent="0.3">
      <c r="B36" s="33"/>
      <c r="C36" s="33"/>
      <c r="D36" s="44"/>
      <c r="E36" s="33"/>
      <c r="F36" s="33"/>
      <c r="G36" s="33"/>
      <c r="H36" s="128" t="s">
        <v>158</v>
      </c>
      <c r="I36" s="128"/>
      <c r="J36" s="34">
        <f>SUM(J25:J30,J33:J35)</f>
        <v>0</v>
      </c>
    </row>
    <row r="40" spans="1:10" ht="22.5" customHeight="1" x14ac:dyDescent="0.3">
      <c r="A40" s="129" t="s">
        <v>330</v>
      </c>
      <c r="B40" s="129"/>
      <c r="C40" s="129"/>
      <c r="D40" s="129"/>
      <c r="E40" s="129"/>
      <c r="F40" s="129"/>
      <c r="G40" s="129"/>
      <c r="H40" s="129"/>
      <c r="I40" s="129"/>
      <c r="J40" s="129"/>
    </row>
    <row r="41" spans="1:10" x14ac:dyDescent="0.3">
      <c r="A41" s="145" t="s">
        <v>399</v>
      </c>
      <c r="B41" s="131" t="s">
        <v>144</v>
      </c>
      <c r="C41" s="132"/>
      <c r="D41" s="132"/>
      <c r="E41" s="132"/>
      <c r="F41" s="132"/>
      <c r="G41" s="132"/>
      <c r="H41" s="132"/>
      <c r="I41" s="132"/>
      <c r="J41" s="133"/>
    </row>
    <row r="42" spans="1:10" x14ac:dyDescent="0.3">
      <c r="A42" s="145"/>
      <c r="B42" s="37" t="s">
        <v>161</v>
      </c>
      <c r="C42" s="9" t="s">
        <v>29</v>
      </c>
      <c r="D42" s="9" t="s">
        <v>39</v>
      </c>
      <c r="E42" s="112" t="s">
        <v>64</v>
      </c>
      <c r="F42" s="113"/>
      <c r="G42" s="9" t="s">
        <v>78</v>
      </c>
      <c r="H42" s="9" t="s">
        <v>86</v>
      </c>
      <c r="I42" s="9" t="s">
        <v>136</v>
      </c>
      <c r="J42" s="9" t="s">
        <v>137</v>
      </c>
    </row>
    <row r="43" spans="1:10" x14ac:dyDescent="0.3">
      <c r="A43" s="104" t="s">
        <v>328</v>
      </c>
      <c r="B43" s="24" t="s">
        <v>163</v>
      </c>
      <c r="C43" s="25"/>
      <c r="D43" s="25"/>
      <c r="E43" s="134"/>
      <c r="F43" s="135"/>
      <c r="G43" s="28"/>
      <c r="H43" s="28"/>
      <c r="I43" s="29">
        <v>0</v>
      </c>
      <c r="J43" s="29">
        <f>H43*I43</f>
        <v>0</v>
      </c>
    </row>
    <row r="44" spans="1:10" x14ac:dyDescent="0.3">
      <c r="A44" s="104"/>
      <c r="B44" s="24" t="s">
        <v>164</v>
      </c>
      <c r="C44" s="25"/>
      <c r="D44" s="25"/>
      <c r="E44" s="134"/>
      <c r="F44" s="135"/>
      <c r="G44" s="28"/>
      <c r="H44" s="28"/>
      <c r="I44" s="29">
        <v>0</v>
      </c>
      <c r="J44" s="29">
        <f t="shared" ref="J44:J48" si="4">H44*I44</f>
        <v>0</v>
      </c>
    </row>
    <row r="45" spans="1:10" x14ac:dyDescent="0.3">
      <c r="A45" s="104"/>
      <c r="B45" s="24" t="s">
        <v>165</v>
      </c>
      <c r="C45" s="25"/>
      <c r="D45" s="25"/>
      <c r="E45" s="134"/>
      <c r="F45" s="135"/>
      <c r="G45" s="28"/>
      <c r="H45" s="28"/>
      <c r="I45" s="29">
        <v>0</v>
      </c>
      <c r="J45" s="29">
        <f t="shared" si="4"/>
        <v>0</v>
      </c>
    </row>
    <row r="46" spans="1:10" x14ac:dyDescent="0.3">
      <c r="A46" s="104"/>
      <c r="B46" s="24" t="s">
        <v>25</v>
      </c>
      <c r="C46" s="25"/>
      <c r="D46" s="25"/>
      <c r="E46" s="26"/>
      <c r="F46" s="27"/>
      <c r="G46" s="28"/>
      <c r="H46" s="28"/>
      <c r="I46" s="29">
        <v>0</v>
      </c>
      <c r="J46" s="29">
        <f t="shared" si="4"/>
        <v>0</v>
      </c>
    </row>
    <row r="47" spans="1:10" x14ac:dyDescent="0.3">
      <c r="A47" s="104"/>
      <c r="B47" s="24" t="s">
        <v>15</v>
      </c>
      <c r="C47" s="25"/>
      <c r="D47" s="25"/>
      <c r="E47" s="26"/>
      <c r="F47" s="27"/>
      <c r="G47" s="28"/>
      <c r="H47" s="28"/>
      <c r="I47" s="29">
        <v>0</v>
      </c>
      <c r="J47" s="29">
        <f t="shared" si="4"/>
        <v>0</v>
      </c>
    </row>
    <row r="48" spans="1:10" x14ac:dyDescent="0.3">
      <c r="A48" s="104"/>
      <c r="B48" s="24" t="s">
        <v>51</v>
      </c>
      <c r="C48" s="25"/>
      <c r="D48" s="25"/>
      <c r="E48" s="134"/>
      <c r="F48" s="135"/>
      <c r="G48" s="28"/>
      <c r="H48" s="28"/>
      <c r="I48" s="29">
        <v>0</v>
      </c>
      <c r="J48" s="29">
        <f t="shared" si="4"/>
        <v>0</v>
      </c>
    </row>
    <row r="49" spans="1:10" x14ac:dyDescent="0.3">
      <c r="A49" s="104"/>
      <c r="B49" s="137" t="s">
        <v>2</v>
      </c>
      <c r="C49" s="137"/>
      <c r="D49" s="137"/>
      <c r="E49" s="137"/>
      <c r="F49" s="137"/>
      <c r="G49" s="137"/>
      <c r="H49" s="137"/>
      <c r="I49" s="137"/>
      <c r="J49" s="137"/>
    </row>
    <row r="50" spans="1:10" x14ac:dyDescent="0.3">
      <c r="A50" s="104"/>
      <c r="B50" s="37" t="s">
        <v>161</v>
      </c>
      <c r="C50" s="9" t="s">
        <v>29</v>
      </c>
      <c r="D50" s="9" t="s">
        <v>39</v>
      </c>
      <c r="E50" s="9" t="s">
        <v>382</v>
      </c>
      <c r="F50" s="37" t="s">
        <v>320</v>
      </c>
      <c r="G50" s="9" t="s">
        <v>78</v>
      </c>
      <c r="H50" s="9" t="s">
        <v>86</v>
      </c>
      <c r="I50" s="9" t="s">
        <v>136</v>
      </c>
      <c r="J50" s="9" t="s">
        <v>137</v>
      </c>
    </row>
    <row r="51" spans="1:10" x14ac:dyDescent="0.3">
      <c r="A51" s="104"/>
      <c r="B51" s="24" t="s">
        <v>97</v>
      </c>
      <c r="C51" s="25"/>
      <c r="D51" s="28"/>
      <c r="E51" s="31"/>
      <c r="F51" s="31"/>
      <c r="G51" s="31"/>
      <c r="H51" s="31"/>
      <c r="I51" s="32">
        <v>0</v>
      </c>
      <c r="J51" s="32">
        <f>H51*I51</f>
        <v>0</v>
      </c>
    </row>
    <row r="52" spans="1:10" x14ac:dyDescent="0.3">
      <c r="A52" s="104"/>
      <c r="B52" s="24" t="s">
        <v>324</v>
      </c>
      <c r="C52" s="31"/>
      <c r="D52" s="31"/>
      <c r="E52" s="31"/>
      <c r="F52" s="31"/>
      <c r="G52" s="31"/>
      <c r="H52" s="31"/>
      <c r="I52" s="32">
        <v>0</v>
      </c>
      <c r="J52" s="32">
        <f>H52*I52</f>
        <v>0</v>
      </c>
    </row>
    <row r="53" spans="1:10" x14ac:dyDescent="0.3">
      <c r="B53" s="33"/>
      <c r="C53" s="33"/>
      <c r="D53" s="33"/>
      <c r="E53" s="33"/>
      <c r="F53" s="33"/>
      <c r="G53" s="33"/>
      <c r="H53" s="128" t="s">
        <v>158</v>
      </c>
      <c r="I53" s="128"/>
      <c r="J53" s="34">
        <f>SUM(J43:J48,J51:J52)</f>
        <v>0</v>
      </c>
    </row>
    <row r="58" spans="1:10" ht="18" x14ac:dyDescent="0.3">
      <c r="A58" s="129" t="s">
        <v>331</v>
      </c>
      <c r="B58" s="129"/>
      <c r="C58" s="129"/>
      <c r="D58" s="129"/>
      <c r="E58" s="129"/>
      <c r="F58" s="129"/>
      <c r="G58" s="129"/>
      <c r="H58" s="129"/>
      <c r="I58" s="129"/>
      <c r="J58" s="129"/>
    </row>
    <row r="59" spans="1:10" x14ac:dyDescent="0.3">
      <c r="A59" s="145" t="s">
        <v>160</v>
      </c>
      <c r="B59" s="131" t="s">
        <v>144</v>
      </c>
      <c r="C59" s="132"/>
      <c r="D59" s="132"/>
      <c r="E59" s="132"/>
      <c r="F59" s="132"/>
      <c r="G59" s="132"/>
      <c r="H59" s="132"/>
      <c r="I59" s="132"/>
      <c r="J59" s="133"/>
    </row>
    <row r="60" spans="1:10" x14ac:dyDescent="0.3">
      <c r="A60" s="145"/>
      <c r="B60" s="37" t="s">
        <v>161</v>
      </c>
      <c r="C60" s="9" t="s">
        <v>29</v>
      </c>
      <c r="D60" s="9" t="s">
        <v>39</v>
      </c>
      <c r="E60" s="112" t="s">
        <v>64</v>
      </c>
      <c r="F60" s="113"/>
      <c r="G60" s="9" t="s">
        <v>78</v>
      </c>
      <c r="H60" s="9" t="s">
        <v>86</v>
      </c>
      <c r="I60" s="9" t="s">
        <v>136</v>
      </c>
      <c r="J60" s="9" t="s">
        <v>137</v>
      </c>
    </row>
    <row r="61" spans="1:10" x14ac:dyDescent="0.3">
      <c r="A61" s="104" t="s">
        <v>184</v>
      </c>
      <c r="B61" s="24" t="s">
        <v>163</v>
      </c>
      <c r="C61" s="25"/>
      <c r="D61" s="25"/>
      <c r="E61" s="134"/>
      <c r="F61" s="135"/>
      <c r="G61" s="28"/>
      <c r="H61" s="28"/>
      <c r="I61" s="29">
        <v>0</v>
      </c>
      <c r="J61" s="29">
        <f>H61*I61</f>
        <v>0</v>
      </c>
    </row>
    <row r="62" spans="1:10" x14ac:dyDescent="0.3">
      <c r="A62" s="104"/>
      <c r="B62" s="24" t="s">
        <v>164</v>
      </c>
      <c r="C62" s="25"/>
      <c r="D62" s="25"/>
      <c r="E62" s="134"/>
      <c r="F62" s="135"/>
      <c r="G62" s="28"/>
      <c r="H62" s="28"/>
      <c r="I62" s="29">
        <v>0</v>
      </c>
      <c r="J62" s="29">
        <f t="shared" ref="J62:J66" si="5">H62*I62</f>
        <v>0</v>
      </c>
    </row>
    <row r="63" spans="1:10" x14ac:dyDescent="0.3">
      <c r="A63" s="104"/>
      <c r="B63" s="24" t="s">
        <v>165</v>
      </c>
      <c r="C63" s="25"/>
      <c r="D63" s="25"/>
      <c r="E63" s="26"/>
      <c r="F63" s="27"/>
      <c r="G63" s="28"/>
      <c r="H63" s="28"/>
      <c r="I63" s="29">
        <v>0</v>
      </c>
      <c r="J63" s="29">
        <f t="shared" si="5"/>
        <v>0</v>
      </c>
    </row>
    <row r="64" spans="1:10" x14ac:dyDescent="0.3">
      <c r="A64" s="104"/>
      <c r="B64" s="24" t="s">
        <v>15</v>
      </c>
      <c r="C64" s="25"/>
      <c r="D64" s="25"/>
      <c r="E64" s="134"/>
      <c r="F64" s="135"/>
      <c r="G64" s="28"/>
      <c r="H64" s="28"/>
      <c r="I64" s="29">
        <v>0</v>
      </c>
      <c r="J64" s="29">
        <f t="shared" si="5"/>
        <v>0</v>
      </c>
    </row>
    <row r="65" spans="1:10" x14ac:dyDescent="0.3">
      <c r="A65" s="104"/>
      <c r="B65" s="24" t="s">
        <v>25</v>
      </c>
      <c r="C65" s="25"/>
      <c r="D65" s="25"/>
      <c r="E65" s="26"/>
      <c r="F65" s="27"/>
      <c r="G65" s="28"/>
      <c r="H65" s="28"/>
      <c r="I65" s="29">
        <v>0</v>
      </c>
      <c r="J65" s="29">
        <f t="shared" si="5"/>
        <v>0</v>
      </c>
    </row>
    <row r="66" spans="1:10" x14ac:dyDescent="0.3">
      <c r="A66" s="104"/>
      <c r="B66" s="24" t="s">
        <v>51</v>
      </c>
      <c r="C66" s="25"/>
      <c r="D66" s="25"/>
      <c r="E66" s="134"/>
      <c r="F66" s="135"/>
      <c r="G66" s="28"/>
      <c r="H66" s="28"/>
      <c r="I66" s="29">
        <v>0</v>
      </c>
      <c r="J66" s="29">
        <f t="shared" si="5"/>
        <v>0</v>
      </c>
    </row>
    <row r="67" spans="1:10" x14ac:dyDescent="0.3">
      <c r="A67" s="104"/>
      <c r="B67" s="137" t="s">
        <v>2</v>
      </c>
      <c r="C67" s="137"/>
      <c r="D67" s="137"/>
      <c r="E67" s="137"/>
      <c r="F67" s="137"/>
      <c r="G67" s="137"/>
      <c r="H67" s="137"/>
      <c r="I67" s="137"/>
      <c r="J67" s="137"/>
    </row>
    <row r="68" spans="1:10" x14ac:dyDescent="0.3">
      <c r="A68" s="104"/>
      <c r="B68" s="37" t="s">
        <v>161</v>
      </c>
      <c r="C68" s="9" t="s">
        <v>29</v>
      </c>
      <c r="D68" s="9" t="s">
        <v>39</v>
      </c>
      <c r="E68" s="9" t="s">
        <v>382</v>
      </c>
      <c r="F68" s="37" t="s">
        <v>320</v>
      </c>
      <c r="G68" s="9" t="s">
        <v>78</v>
      </c>
      <c r="H68" s="9" t="s">
        <v>86</v>
      </c>
      <c r="I68" s="9" t="s">
        <v>136</v>
      </c>
      <c r="J68" s="9" t="s">
        <v>137</v>
      </c>
    </row>
    <row r="69" spans="1:10" x14ac:dyDescent="0.3">
      <c r="A69" s="104"/>
      <c r="B69" s="24" t="s">
        <v>97</v>
      </c>
      <c r="C69" s="25"/>
      <c r="D69" s="28"/>
      <c r="E69" s="31"/>
      <c r="F69" s="31"/>
      <c r="G69" s="31"/>
      <c r="H69" s="31"/>
      <c r="I69" s="32">
        <v>0</v>
      </c>
      <c r="J69" s="32">
        <f t="shared" ref="J69:J70" si="6">H69*I69</f>
        <v>0</v>
      </c>
    </row>
    <row r="70" spans="1:10" x14ac:dyDescent="0.3">
      <c r="A70" s="104"/>
      <c r="B70" s="24" t="s">
        <v>235</v>
      </c>
      <c r="C70" s="25"/>
      <c r="D70" s="28"/>
      <c r="E70" s="31"/>
      <c r="F70" s="31"/>
      <c r="G70" s="31"/>
      <c r="H70" s="31"/>
      <c r="I70" s="32">
        <v>0</v>
      </c>
      <c r="J70" s="32">
        <f t="shared" si="6"/>
        <v>0</v>
      </c>
    </row>
    <row r="71" spans="1:10" x14ac:dyDescent="0.3">
      <c r="B71" s="33"/>
      <c r="C71" s="33"/>
      <c r="D71" s="33"/>
      <c r="E71" s="33"/>
      <c r="F71" s="33"/>
      <c r="G71" s="33"/>
      <c r="H71" s="128" t="s">
        <v>158</v>
      </c>
      <c r="I71" s="128"/>
      <c r="J71" s="34">
        <f>SUM(J61:J66,J69:J70)</f>
        <v>0</v>
      </c>
    </row>
    <row r="74" spans="1:10" ht="18" x14ac:dyDescent="0.3">
      <c r="A74" s="129" t="s">
        <v>332</v>
      </c>
      <c r="B74" s="129"/>
      <c r="C74" s="129"/>
      <c r="D74" s="129"/>
      <c r="E74" s="129"/>
      <c r="F74" s="129"/>
      <c r="G74" s="129"/>
      <c r="H74" s="129"/>
      <c r="I74" s="129"/>
      <c r="J74" s="129"/>
    </row>
    <row r="75" spans="1:10" x14ac:dyDescent="0.3">
      <c r="A75" s="145" t="s">
        <v>160</v>
      </c>
      <c r="B75" s="131" t="s">
        <v>144</v>
      </c>
      <c r="C75" s="132"/>
      <c r="D75" s="132"/>
      <c r="E75" s="132"/>
      <c r="F75" s="132"/>
      <c r="G75" s="132"/>
      <c r="H75" s="132"/>
      <c r="I75" s="132"/>
      <c r="J75" s="133"/>
    </row>
    <row r="76" spans="1:10" x14ac:dyDescent="0.3">
      <c r="A76" s="145"/>
      <c r="B76" s="37" t="s">
        <v>161</v>
      </c>
      <c r="C76" s="9" t="s">
        <v>29</v>
      </c>
      <c r="D76" s="9" t="s">
        <v>39</v>
      </c>
      <c r="E76" s="112" t="s">
        <v>64</v>
      </c>
      <c r="F76" s="113"/>
      <c r="G76" s="9" t="s">
        <v>78</v>
      </c>
      <c r="H76" s="9" t="s">
        <v>86</v>
      </c>
      <c r="I76" s="9" t="s">
        <v>136</v>
      </c>
      <c r="J76" s="9" t="s">
        <v>137</v>
      </c>
    </row>
    <row r="77" spans="1:10" x14ac:dyDescent="0.3">
      <c r="A77" s="170" t="s">
        <v>184</v>
      </c>
      <c r="B77" s="24" t="s">
        <v>163</v>
      </c>
      <c r="C77" s="25"/>
      <c r="D77" s="25"/>
      <c r="E77" s="134"/>
      <c r="F77" s="135"/>
      <c r="G77" s="28"/>
      <c r="H77" s="28"/>
      <c r="I77" s="29">
        <v>0</v>
      </c>
      <c r="J77" s="29">
        <f>H77*I77</f>
        <v>0</v>
      </c>
    </row>
    <row r="78" spans="1:10" x14ac:dyDescent="0.3">
      <c r="A78" s="171"/>
      <c r="B78" s="24" t="s">
        <v>164</v>
      </c>
      <c r="C78" s="25"/>
      <c r="D78" s="25"/>
      <c r="E78" s="134"/>
      <c r="F78" s="135"/>
      <c r="G78" s="28"/>
      <c r="H78" s="28"/>
      <c r="I78" s="29">
        <v>0</v>
      </c>
      <c r="J78" s="29">
        <f>H78*I78</f>
        <v>0</v>
      </c>
    </row>
    <row r="79" spans="1:10" x14ac:dyDescent="0.3">
      <c r="A79" s="171"/>
      <c r="B79" s="24" t="s">
        <v>165</v>
      </c>
      <c r="C79" s="25"/>
      <c r="D79" s="25"/>
      <c r="E79" s="134"/>
      <c r="F79" s="135"/>
      <c r="G79" s="28"/>
      <c r="H79" s="28"/>
      <c r="I79" s="29">
        <v>0</v>
      </c>
      <c r="J79" s="29">
        <f t="shared" ref="J79:J82" si="7">H79*I79</f>
        <v>0</v>
      </c>
    </row>
    <row r="80" spans="1:10" x14ac:dyDescent="0.3">
      <c r="A80" s="171"/>
      <c r="B80" s="24" t="s">
        <v>15</v>
      </c>
      <c r="C80" s="25"/>
      <c r="D80" s="25"/>
      <c r="E80" s="26"/>
      <c r="F80" s="27"/>
      <c r="G80" s="28"/>
      <c r="H80" s="28"/>
      <c r="I80" s="29">
        <v>0</v>
      </c>
      <c r="J80" s="29">
        <f t="shared" si="7"/>
        <v>0</v>
      </c>
    </row>
    <row r="81" spans="1:10" x14ac:dyDescent="0.3">
      <c r="A81" s="171"/>
      <c r="B81" s="24" t="s">
        <v>25</v>
      </c>
      <c r="D81" s="25"/>
      <c r="E81" s="26"/>
      <c r="F81" s="27"/>
      <c r="G81" s="28"/>
      <c r="H81" s="28"/>
      <c r="I81" s="29">
        <v>0</v>
      </c>
      <c r="J81" s="29">
        <f t="shared" si="7"/>
        <v>0</v>
      </c>
    </row>
    <row r="82" spans="1:10" x14ac:dyDescent="0.3">
      <c r="A82" s="171"/>
      <c r="B82" s="24" t="s">
        <v>51</v>
      </c>
      <c r="C82" s="25"/>
      <c r="D82" s="25"/>
      <c r="E82" s="134"/>
      <c r="F82" s="135"/>
      <c r="G82" s="28"/>
      <c r="H82" s="28"/>
      <c r="I82" s="29">
        <v>0</v>
      </c>
      <c r="J82" s="29">
        <f t="shared" si="7"/>
        <v>0</v>
      </c>
    </row>
    <row r="83" spans="1:10" x14ac:dyDescent="0.3">
      <c r="A83" s="171"/>
      <c r="B83" s="137" t="s">
        <v>2</v>
      </c>
      <c r="C83" s="137"/>
      <c r="D83" s="137"/>
      <c r="E83" s="137"/>
      <c r="F83" s="137"/>
      <c r="G83" s="137"/>
      <c r="H83" s="137"/>
      <c r="I83" s="137"/>
      <c r="J83" s="137"/>
    </row>
    <row r="84" spans="1:10" x14ac:dyDescent="0.3">
      <c r="A84" s="171"/>
      <c r="B84" s="37" t="s">
        <v>161</v>
      </c>
      <c r="C84" s="9" t="s">
        <v>29</v>
      </c>
      <c r="D84" s="9" t="s">
        <v>39</v>
      </c>
      <c r="E84" s="9" t="s">
        <v>382</v>
      </c>
      <c r="F84" s="37" t="s">
        <v>320</v>
      </c>
      <c r="G84" s="9" t="s">
        <v>78</v>
      </c>
      <c r="H84" s="9" t="s">
        <v>86</v>
      </c>
      <c r="I84" s="9" t="s">
        <v>136</v>
      </c>
      <c r="J84" s="9" t="s">
        <v>137</v>
      </c>
    </row>
    <row r="85" spans="1:10" x14ac:dyDescent="0.3">
      <c r="A85" s="171"/>
      <c r="B85" s="24" t="s">
        <v>93</v>
      </c>
      <c r="C85" s="25"/>
      <c r="D85" s="28"/>
      <c r="E85" s="31"/>
      <c r="F85" s="31"/>
      <c r="G85" s="31"/>
      <c r="H85" s="31"/>
      <c r="I85" s="32">
        <v>0</v>
      </c>
      <c r="J85" s="32">
        <f>H85*I85</f>
        <v>0</v>
      </c>
    </row>
    <row r="86" spans="1:10" x14ac:dyDescent="0.3">
      <c r="A86" s="171"/>
      <c r="B86" s="24" t="s">
        <v>97</v>
      </c>
      <c r="C86" s="25"/>
      <c r="D86" s="28"/>
      <c r="E86" s="31"/>
      <c r="F86" s="31"/>
      <c r="G86" s="31"/>
      <c r="H86" s="31"/>
      <c r="I86" s="32">
        <v>0</v>
      </c>
      <c r="J86" s="32">
        <f t="shared" ref="J86:J87" si="8">H86*I86</f>
        <v>0</v>
      </c>
    </row>
    <row r="87" spans="1:10" x14ac:dyDescent="0.3">
      <c r="A87" s="172"/>
      <c r="B87" s="24" t="s">
        <v>324</v>
      </c>
      <c r="C87" s="31"/>
      <c r="D87" s="31"/>
      <c r="E87" s="31"/>
      <c r="F87" s="31"/>
      <c r="G87" s="31"/>
      <c r="H87" s="31"/>
      <c r="I87" s="32">
        <v>0</v>
      </c>
      <c r="J87" s="32">
        <f t="shared" si="8"/>
        <v>0</v>
      </c>
    </row>
    <row r="88" spans="1:10" x14ac:dyDescent="0.3">
      <c r="B88" s="33"/>
      <c r="C88" s="33"/>
      <c r="D88" s="44"/>
      <c r="E88" s="33"/>
      <c r="F88" s="33"/>
      <c r="G88" s="33"/>
      <c r="H88" s="128" t="s">
        <v>158</v>
      </c>
      <c r="I88" s="128"/>
      <c r="J88" s="34">
        <f>SUM(J77:J82,J85:J87)</f>
        <v>0</v>
      </c>
    </row>
    <row r="91" spans="1:10" x14ac:dyDescent="0.3">
      <c r="A91" s="48" t="s">
        <v>219</v>
      </c>
    </row>
    <row r="92" spans="1:10" ht="18" x14ac:dyDescent="0.3">
      <c r="A92" s="129" t="s">
        <v>333</v>
      </c>
      <c r="B92" s="129"/>
      <c r="C92" s="129"/>
      <c r="D92" s="129"/>
      <c r="E92" s="129"/>
      <c r="F92" s="129"/>
      <c r="G92" s="129"/>
      <c r="H92" s="129"/>
      <c r="I92" s="129"/>
      <c r="J92" s="129"/>
    </row>
    <row r="93" spans="1:10" x14ac:dyDescent="0.3">
      <c r="A93" s="145" t="s">
        <v>399</v>
      </c>
      <c r="B93" s="131" t="s">
        <v>144</v>
      </c>
      <c r="C93" s="132"/>
      <c r="D93" s="132"/>
      <c r="E93" s="132"/>
      <c r="F93" s="132"/>
      <c r="G93" s="132"/>
      <c r="H93" s="132"/>
      <c r="I93" s="132"/>
      <c r="J93" s="133"/>
    </row>
    <row r="94" spans="1:10" x14ac:dyDescent="0.3">
      <c r="A94" s="145"/>
      <c r="B94" s="37" t="s">
        <v>161</v>
      </c>
      <c r="C94" s="9" t="s">
        <v>29</v>
      </c>
      <c r="D94" s="9" t="s">
        <v>39</v>
      </c>
      <c r="E94" s="112" t="s">
        <v>64</v>
      </c>
      <c r="F94" s="113"/>
      <c r="G94" s="9" t="s">
        <v>78</v>
      </c>
      <c r="H94" s="9" t="s">
        <v>86</v>
      </c>
      <c r="I94" s="9" t="s">
        <v>136</v>
      </c>
      <c r="J94" s="9" t="s">
        <v>137</v>
      </c>
    </row>
    <row r="95" spans="1:10" x14ac:dyDescent="0.3">
      <c r="A95" s="104" t="s">
        <v>326</v>
      </c>
      <c r="B95" s="24" t="s">
        <v>163</v>
      </c>
      <c r="C95" s="25"/>
      <c r="D95" s="25"/>
      <c r="E95" s="134"/>
      <c r="F95" s="135"/>
      <c r="G95" s="28"/>
      <c r="H95" s="28"/>
      <c r="I95" s="29">
        <v>0</v>
      </c>
      <c r="J95" s="29">
        <f>H95*I95</f>
        <v>0</v>
      </c>
    </row>
    <row r="96" spans="1:10" x14ac:dyDescent="0.3">
      <c r="A96" s="104"/>
      <c r="B96" s="24" t="s">
        <v>164</v>
      </c>
      <c r="C96" s="25"/>
      <c r="D96" s="25"/>
      <c r="E96" s="134"/>
      <c r="F96" s="135"/>
      <c r="G96" s="28"/>
      <c r="H96" s="28"/>
      <c r="I96" s="29">
        <v>0</v>
      </c>
      <c r="J96" s="29">
        <f>H96*I96</f>
        <v>0</v>
      </c>
    </row>
    <row r="97" spans="1:10" x14ac:dyDescent="0.3">
      <c r="A97" s="104"/>
      <c r="B97" s="24" t="s">
        <v>165</v>
      </c>
      <c r="C97" s="25"/>
      <c r="D97" s="25"/>
      <c r="E97" s="134"/>
      <c r="F97" s="135"/>
      <c r="G97" s="28"/>
      <c r="H97" s="28"/>
      <c r="I97" s="29">
        <v>0</v>
      </c>
      <c r="J97" s="29">
        <f t="shared" ref="J97:J100" si="9">H97*I97</f>
        <v>0</v>
      </c>
    </row>
    <row r="98" spans="1:10" x14ac:dyDescent="0.3">
      <c r="A98" s="104"/>
      <c r="B98" s="24" t="s">
        <v>173</v>
      </c>
      <c r="C98" s="25"/>
      <c r="D98" s="25"/>
      <c r="E98" s="26"/>
      <c r="F98" s="27"/>
      <c r="G98" s="28"/>
      <c r="H98" s="28"/>
      <c r="I98" s="29">
        <v>0</v>
      </c>
      <c r="J98" s="29">
        <f t="shared" si="9"/>
        <v>0</v>
      </c>
    </row>
    <row r="99" spans="1:10" x14ac:dyDescent="0.3">
      <c r="A99" s="104"/>
      <c r="B99" s="24" t="s">
        <v>174</v>
      </c>
      <c r="D99" s="25"/>
      <c r="E99" s="26"/>
      <c r="F99" s="27"/>
      <c r="G99" s="28"/>
      <c r="H99" s="28"/>
      <c r="I99" s="29">
        <v>0</v>
      </c>
      <c r="J99" s="29">
        <f t="shared" si="9"/>
        <v>0</v>
      </c>
    </row>
    <row r="100" spans="1:10" x14ac:dyDescent="0.3">
      <c r="A100" s="104"/>
      <c r="B100" s="24" t="s">
        <v>51</v>
      </c>
      <c r="C100" s="25"/>
      <c r="D100" s="25"/>
      <c r="E100" s="134"/>
      <c r="F100" s="135"/>
      <c r="G100" s="28"/>
      <c r="H100" s="28"/>
      <c r="I100" s="29">
        <v>0</v>
      </c>
      <c r="J100" s="29">
        <f t="shared" si="9"/>
        <v>0</v>
      </c>
    </row>
    <row r="101" spans="1:10" x14ac:dyDescent="0.3">
      <c r="B101" s="33"/>
      <c r="C101" s="33"/>
      <c r="D101" s="44"/>
      <c r="E101" s="33"/>
      <c r="F101" s="33"/>
      <c r="G101" s="33"/>
      <c r="H101" s="128" t="s">
        <v>158</v>
      </c>
      <c r="I101" s="128"/>
      <c r="J101" s="34">
        <f>SUM(J95:J100)</f>
        <v>0</v>
      </c>
    </row>
  </sheetData>
  <mergeCells count="67">
    <mergeCell ref="E100:F100"/>
    <mergeCell ref="H101:I101"/>
    <mergeCell ref="B83:J83"/>
    <mergeCell ref="H88:I88"/>
    <mergeCell ref="A92:J92"/>
    <mergeCell ref="A93:A94"/>
    <mergeCell ref="B93:J93"/>
    <mergeCell ref="E94:F94"/>
    <mergeCell ref="A77:A87"/>
    <mergeCell ref="E77:F77"/>
    <mergeCell ref="E78:F78"/>
    <mergeCell ref="E79:F79"/>
    <mergeCell ref="E82:F82"/>
    <mergeCell ref="A95:A100"/>
    <mergeCell ref="E95:F95"/>
    <mergeCell ref="E96:F96"/>
    <mergeCell ref="E97:F97"/>
    <mergeCell ref="H71:I71"/>
    <mergeCell ref="A74:J74"/>
    <mergeCell ref="A75:A76"/>
    <mergeCell ref="B75:J75"/>
    <mergeCell ref="E76:F76"/>
    <mergeCell ref="A61:A70"/>
    <mergeCell ref="E61:F61"/>
    <mergeCell ref="E62:F62"/>
    <mergeCell ref="E64:F64"/>
    <mergeCell ref="E66:F66"/>
    <mergeCell ref="B67:J67"/>
    <mergeCell ref="B49:J49"/>
    <mergeCell ref="H53:I53"/>
    <mergeCell ref="A58:J58"/>
    <mergeCell ref="A59:A60"/>
    <mergeCell ref="B59:J59"/>
    <mergeCell ref="E60:F60"/>
    <mergeCell ref="A43:A52"/>
    <mergeCell ref="E43:F43"/>
    <mergeCell ref="E44:F44"/>
    <mergeCell ref="E45:F45"/>
    <mergeCell ref="E48:F48"/>
    <mergeCell ref="H36:I36"/>
    <mergeCell ref="A40:J40"/>
    <mergeCell ref="A41:A42"/>
    <mergeCell ref="B41:J41"/>
    <mergeCell ref="E42:F42"/>
    <mergeCell ref="A25:A35"/>
    <mergeCell ref="E25:F25"/>
    <mergeCell ref="E26:F26"/>
    <mergeCell ref="E27:F27"/>
    <mergeCell ref="E30:F30"/>
    <mergeCell ref="B31:J31"/>
    <mergeCell ref="H18:I18"/>
    <mergeCell ref="A22:J22"/>
    <mergeCell ref="A23:A24"/>
    <mergeCell ref="B23:J23"/>
    <mergeCell ref="E24:F24"/>
    <mergeCell ref="A2:J2"/>
    <mergeCell ref="A3:A4"/>
    <mergeCell ref="B3:J3"/>
    <mergeCell ref="E4:F4"/>
    <mergeCell ref="A5:A17"/>
    <mergeCell ref="E5:F5"/>
    <mergeCell ref="E6:F6"/>
    <mergeCell ref="E7:F7"/>
    <mergeCell ref="E8:F8"/>
    <mergeCell ref="E9:F9"/>
    <mergeCell ref="E10:F10"/>
    <mergeCell ref="B11:J11"/>
  </mergeCells>
  <conditionalFormatting sqref="E5:E10">
    <cfRule type="duplicateValues" dxfId="98" priority="3"/>
  </conditionalFormatting>
  <conditionalFormatting sqref="E25:E30">
    <cfRule type="duplicateValues" dxfId="97" priority="4"/>
  </conditionalFormatting>
  <conditionalFormatting sqref="E43:E48">
    <cfRule type="duplicateValues" dxfId="96" priority="5"/>
  </conditionalFormatting>
  <conditionalFormatting sqref="E61:E66">
    <cfRule type="duplicateValues" dxfId="95" priority="6"/>
  </conditionalFormatting>
  <conditionalFormatting sqref="E77:E82">
    <cfRule type="duplicateValues" dxfId="94" priority="2"/>
  </conditionalFormatting>
  <conditionalFormatting sqref="E95:E100">
    <cfRule type="duplicateValues" dxfId="93" priority="1"/>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824D0-4481-4378-9208-300047475996}">
  <dimension ref="A2:J66"/>
  <sheetViews>
    <sheetView topLeftCell="A34" zoomScale="80" zoomScaleNormal="80" workbookViewId="0">
      <selection activeCell="A59" sqref="A59:A60"/>
    </sheetView>
  </sheetViews>
  <sheetFormatPr baseColWidth="10" defaultColWidth="9.21875" defaultRowHeight="14.4" x14ac:dyDescent="0.3"/>
  <cols>
    <col min="1" max="1" width="23.33203125" customWidth="1"/>
    <col min="2" max="2" width="24.33203125" customWidth="1"/>
    <col min="3" max="3" width="39.44140625" customWidth="1"/>
    <col min="4" max="4" width="27.77734375" customWidth="1"/>
    <col min="5" max="5" width="37" customWidth="1"/>
    <col min="6" max="6" width="18.77734375" customWidth="1"/>
    <col min="7" max="7" width="13.44140625" customWidth="1"/>
    <col min="8" max="8" width="19.44140625" customWidth="1"/>
    <col min="9" max="9" width="17.21875" customWidth="1"/>
    <col min="10" max="10" width="17.6640625" customWidth="1"/>
  </cols>
  <sheetData>
    <row r="2" spans="1:10" ht="23.4" customHeight="1" x14ac:dyDescent="0.3">
      <c r="A2" s="129" t="s">
        <v>334</v>
      </c>
      <c r="B2" s="129"/>
      <c r="C2" s="129"/>
      <c r="D2" s="129"/>
      <c r="E2" s="129"/>
      <c r="F2" s="129"/>
      <c r="G2" s="129"/>
      <c r="H2" s="129"/>
      <c r="I2" s="129"/>
      <c r="J2" s="129"/>
    </row>
    <row r="3" spans="1:10" x14ac:dyDescent="0.3">
      <c r="A3" s="145" t="s">
        <v>399</v>
      </c>
      <c r="B3" s="138" t="s">
        <v>144</v>
      </c>
      <c r="C3" s="139"/>
      <c r="D3" s="139"/>
      <c r="E3" s="139"/>
      <c r="F3" s="139"/>
      <c r="G3" s="139"/>
      <c r="H3" s="139"/>
      <c r="I3" s="139"/>
      <c r="J3" s="140"/>
    </row>
    <row r="4" spans="1:10" ht="15" customHeight="1" x14ac:dyDescent="0.3">
      <c r="A4" s="145"/>
      <c r="B4" s="37" t="s">
        <v>161</v>
      </c>
      <c r="C4" s="37" t="s">
        <v>29</v>
      </c>
      <c r="D4" s="37" t="s">
        <v>39</v>
      </c>
      <c r="E4" s="112" t="s">
        <v>64</v>
      </c>
      <c r="F4" s="113"/>
      <c r="G4" s="37" t="s">
        <v>78</v>
      </c>
      <c r="H4" s="37" t="s">
        <v>86</v>
      </c>
      <c r="I4" s="37" t="s">
        <v>136</v>
      </c>
      <c r="J4" s="37" t="s">
        <v>137</v>
      </c>
    </row>
    <row r="5" spans="1:10" ht="15" customHeight="1" x14ac:dyDescent="0.3">
      <c r="A5" s="104" t="s">
        <v>335</v>
      </c>
      <c r="B5" s="30" t="s">
        <v>163</v>
      </c>
      <c r="C5" s="25"/>
      <c r="D5" s="25"/>
      <c r="E5" s="134"/>
      <c r="F5" s="135"/>
      <c r="G5" s="28"/>
      <c r="H5" s="28"/>
      <c r="I5" s="29">
        <v>0</v>
      </c>
      <c r="J5" s="29">
        <f>H5*I5</f>
        <v>0</v>
      </c>
    </row>
    <row r="6" spans="1:10" ht="15" customHeight="1" x14ac:dyDescent="0.3">
      <c r="A6" s="104"/>
      <c r="B6" s="30" t="s">
        <v>164</v>
      </c>
      <c r="C6" s="25"/>
      <c r="D6" s="25"/>
      <c r="E6" s="134"/>
      <c r="F6" s="135"/>
      <c r="G6" s="28"/>
      <c r="H6" s="28"/>
      <c r="I6" s="29">
        <v>0</v>
      </c>
      <c r="J6" s="29">
        <f>H6*I6</f>
        <v>0</v>
      </c>
    </row>
    <row r="7" spans="1:10" ht="15" customHeight="1" x14ac:dyDescent="0.3">
      <c r="A7" s="104"/>
      <c r="B7" s="30" t="s">
        <v>25</v>
      </c>
      <c r="D7" s="25"/>
      <c r="E7" s="134"/>
      <c r="F7" s="135"/>
      <c r="G7" s="28"/>
      <c r="H7" s="28"/>
      <c r="I7" s="29">
        <v>0</v>
      </c>
      <c r="J7" s="29">
        <f>H7*I7</f>
        <v>0</v>
      </c>
    </row>
    <row r="8" spans="1:10" ht="15" customHeight="1" x14ac:dyDescent="0.3">
      <c r="A8" s="104"/>
      <c r="B8" s="30" t="s">
        <v>15</v>
      </c>
      <c r="C8" s="25"/>
      <c r="D8" s="25"/>
      <c r="E8" s="134"/>
      <c r="F8" s="135"/>
      <c r="G8" s="28"/>
      <c r="H8" s="28"/>
      <c r="I8" s="29">
        <v>0</v>
      </c>
      <c r="J8" s="29">
        <f>H8*I8</f>
        <v>0</v>
      </c>
    </row>
    <row r="9" spans="1:10" x14ac:dyDescent="0.3">
      <c r="A9" s="104"/>
      <c r="B9" s="87" t="s">
        <v>51</v>
      </c>
      <c r="C9" s="25"/>
      <c r="D9" s="25"/>
      <c r="E9" s="134"/>
      <c r="F9" s="135"/>
      <c r="G9" s="28"/>
      <c r="H9" s="28"/>
      <c r="I9" s="29">
        <v>0</v>
      </c>
      <c r="J9" s="29">
        <f>H9*I9</f>
        <v>0</v>
      </c>
    </row>
    <row r="10" spans="1:10" x14ac:dyDescent="0.3">
      <c r="A10" s="104"/>
      <c r="B10" s="149" t="s">
        <v>2</v>
      </c>
      <c r="C10" s="149"/>
      <c r="D10" s="149"/>
      <c r="E10" s="149"/>
      <c r="F10" s="149"/>
      <c r="G10" s="149"/>
      <c r="H10" s="149"/>
      <c r="I10" s="149"/>
      <c r="J10" s="149"/>
    </row>
    <row r="11" spans="1:10" x14ac:dyDescent="0.3">
      <c r="A11" s="104"/>
      <c r="B11" s="37" t="s">
        <v>161</v>
      </c>
      <c r="C11" s="37" t="s">
        <v>29</v>
      </c>
      <c r="D11" s="37" t="s">
        <v>39</v>
      </c>
      <c r="E11" s="37" t="s">
        <v>382</v>
      </c>
      <c r="F11" s="37" t="s">
        <v>320</v>
      </c>
      <c r="G11" s="37" t="s">
        <v>78</v>
      </c>
      <c r="H11" s="37" t="s">
        <v>86</v>
      </c>
      <c r="I11" s="37" t="s">
        <v>136</v>
      </c>
      <c r="J11" s="37" t="s">
        <v>137</v>
      </c>
    </row>
    <row r="12" spans="1:10" ht="15" customHeight="1" x14ac:dyDescent="0.3">
      <c r="A12" s="104"/>
      <c r="B12" s="24" t="s">
        <v>186</v>
      </c>
      <c r="C12" s="25"/>
      <c r="D12" s="28"/>
      <c r="E12" s="42"/>
      <c r="F12" s="42"/>
      <c r="G12" s="42"/>
      <c r="H12" s="42"/>
      <c r="I12" s="43">
        <v>0</v>
      </c>
      <c r="J12" s="43">
        <f>H12*I12</f>
        <v>0</v>
      </c>
    </row>
    <row r="13" spans="1:10" ht="15" customHeight="1" x14ac:dyDescent="0.3">
      <c r="A13" s="104"/>
      <c r="B13" s="24" t="s">
        <v>187</v>
      </c>
      <c r="C13" s="25"/>
      <c r="D13" s="28"/>
      <c r="E13" s="42"/>
      <c r="F13" s="42"/>
      <c r="G13" s="42"/>
      <c r="H13" s="42"/>
      <c r="I13" s="43">
        <v>0</v>
      </c>
      <c r="J13" s="43">
        <f>H13*I13</f>
        <v>0</v>
      </c>
    </row>
    <row r="14" spans="1:10" ht="15" customHeight="1" x14ac:dyDescent="0.3">
      <c r="A14" s="104"/>
      <c r="B14" s="24" t="s">
        <v>197</v>
      </c>
      <c r="C14" s="25"/>
      <c r="D14" s="28"/>
      <c r="E14" s="42"/>
      <c r="F14" s="42"/>
      <c r="G14" s="42"/>
      <c r="H14" s="42"/>
      <c r="I14" s="43">
        <v>0</v>
      </c>
      <c r="J14" s="43">
        <f>H14*I14</f>
        <v>0</v>
      </c>
    </row>
    <row r="15" spans="1:10" ht="15" customHeight="1" x14ac:dyDescent="0.3">
      <c r="A15" s="104"/>
      <c r="B15" s="24" t="s">
        <v>194</v>
      </c>
      <c r="C15" s="42"/>
      <c r="D15" s="42"/>
      <c r="E15" s="42"/>
      <c r="F15" s="42"/>
      <c r="G15" s="42"/>
      <c r="H15" s="42"/>
      <c r="I15" s="43">
        <v>0</v>
      </c>
      <c r="J15" s="43">
        <f>H15*I15</f>
        <v>0</v>
      </c>
    </row>
    <row r="16" spans="1:10" x14ac:dyDescent="0.3">
      <c r="B16" s="33"/>
      <c r="C16" s="33"/>
      <c r="D16" s="44"/>
      <c r="E16" s="33"/>
      <c r="F16" s="33"/>
      <c r="G16" s="33"/>
      <c r="H16" s="154" t="s">
        <v>158</v>
      </c>
      <c r="I16" s="155"/>
      <c r="J16" s="34">
        <f>SUM(J5:J9,J12:J15)</f>
        <v>0</v>
      </c>
    </row>
    <row r="19" spans="1:10" ht="25.2" customHeight="1" x14ac:dyDescent="0.3">
      <c r="A19" s="129" t="s">
        <v>400</v>
      </c>
      <c r="B19" s="129"/>
      <c r="C19" s="129"/>
      <c r="D19" s="129"/>
      <c r="E19" s="129"/>
      <c r="F19" s="129"/>
      <c r="G19" s="129"/>
      <c r="H19" s="129"/>
      <c r="I19" s="129"/>
      <c r="J19" s="129"/>
    </row>
    <row r="20" spans="1:10" x14ac:dyDescent="0.3">
      <c r="A20" s="145" t="s">
        <v>399</v>
      </c>
      <c r="B20" s="138" t="s">
        <v>144</v>
      </c>
      <c r="C20" s="139"/>
      <c r="D20" s="139"/>
      <c r="E20" s="139"/>
      <c r="F20" s="139"/>
      <c r="G20" s="139"/>
      <c r="H20" s="139"/>
      <c r="I20" s="139"/>
      <c r="J20" s="140"/>
    </row>
    <row r="21" spans="1:10" x14ac:dyDescent="0.3">
      <c r="A21" s="145"/>
      <c r="B21" s="37" t="s">
        <v>161</v>
      </c>
      <c r="C21" s="37" t="s">
        <v>29</v>
      </c>
      <c r="D21" s="37" t="s">
        <v>39</v>
      </c>
      <c r="E21" s="112" t="s">
        <v>64</v>
      </c>
      <c r="F21" s="113"/>
      <c r="G21" s="37" t="s">
        <v>78</v>
      </c>
      <c r="H21" s="37" t="s">
        <v>86</v>
      </c>
      <c r="I21" s="37" t="s">
        <v>136</v>
      </c>
      <c r="J21" s="37" t="s">
        <v>137</v>
      </c>
    </row>
    <row r="22" spans="1:10" x14ac:dyDescent="0.3">
      <c r="A22" s="104" t="s">
        <v>335</v>
      </c>
      <c r="B22" s="30" t="s">
        <v>163</v>
      </c>
      <c r="C22" s="25"/>
      <c r="D22" s="25"/>
      <c r="E22" s="134"/>
      <c r="F22" s="135"/>
      <c r="G22" s="28"/>
      <c r="H22" s="28"/>
      <c r="I22" s="29">
        <v>0</v>
      </c>
      <c r="J22" s="29">
        <f>H22*I22</f>
        <v>0</v>
      </c>
    </row>
    <row r="23" spans="1:10" x14ac:dyDescent="0.3">
      <c r="A23" s="104"/>
      <c r="B23" s="30" t="s">
        <v>164</v>
      </c>
      <c r="C23" s="25"/>
      <c r="D23" s="25"/>
      <c r="E23" s="26"/>
      <c r="F23" s="27"/>
      <c r="G23" s="28"/>
      <c r="H23" s="28"/>
      <c r="I23" s="29">
        <v>0</v>
      </c>
      <c r="J23" s="29">
        <f>H23*I23</f>
        <v>0</v>
      </c>
    </row>
    <row r="24" spans="1:10" x14ac:dyDescent="0.3">
      <c r="A24" s="104"/>
      <c r="B24" s="30" t="s">
        <v>25</v>
      </c>
      <c r="C24" s="25"/>
      <c r="D24" s="25"/>
      <c r="E24" s="26"/>
      <c r="F24" s="27"/>
      <c r="G24" s="28"/>
      <c r="H24" s="28"/>
      <c r="I24" s="29"/>
      <c r="J24" s="29"/>
    </row>
    <row r="25" spans="1:10" x14ac:dyDescent="0.3">
      <c r="A25" s="104"/>
      <c r="B25" s="30" t="s">
        <v>15</v>
      </c>
      <c r="C25" s="25"/>
      <c r="D25" s="25"/>
      <c r="E25" s="134"/>
      <c r="F25" s="135"/>
      <c r="G25" s="28"/>
      <c r="H25" s="28"/>
      <c r="I25" s="29">
        <v>0</v>
      </c>
      <c r="J25" s="29">
        <f t="shared" ref="J25:J26" si="0">H25*I25</f>
        <v>0</v>
      </c>
    </row>
    <row r="26" spans="1:10" x14ac:dyDescent="0.3">
      <c r="A26" s="104"/>
      <c r="B26" s="87" t="s">
        <v>51</v>
      </c>
      <c r="C26" s="25"/>
      <c r="D26" s="25"/>
      <c r="E26" s="134"/>
      <c r="F26" s="135"/>
      <c r="G26" s="28"/>
      <c r="H26" s="28"/>
      <c r="I26" s="29">
        <v>0</v>
      </c>
      <c r="J26" s="29">
        <f t="shared" si="0"/>
        <v>0</v>
      </c>
    </row>
    <row r="27" spans="1:10" x14ac:dyDescent="0.3">
      <c r="A27" s="104"/>
      <c r="B27" s="149" t="s">
        <v>2</v>
      </c>
      <c r="C27" s="149"/>
      <c r="D27" s="149"/>
      <c r="E27" s="149"/>
      <c r="F27" s="149"/>
      <c r="G27" s="149"/>
      <c r="H27" s="149"/>
      <c r="I27" s="149"/>
      <c r="J27" s="149"/>
    </row>
    <row r="28" spans="1:10" x14ac:dyDescent="0.3">
      <c r="A28" s="104"/>
      <c r="B28" s="37" t="s">
        <v>161</v>
      </c>
      <c r="C28" s="37" t="s">
        <v>29</v>
      </c>
      <c r="D28" s="37" t="s">
        <v>39</v>
      </c>
      <c r="E28" s="37" t="s">
        <v>382</v>
      </c>
      <c r="F28" s="37" t="s">
        <v>320</v>
      </c>
      <c r="G28" s="37" t="s">
        <v>78</v>
      </c>
      <c r="H28" s="37" t="s">
        <v>86</v>
      </c>
      <c r="I28" s="37" t="s">
        <v>136</v>
      </c>
      <c r="J28" s="37" t="s">
        <v>137</v>
      </c>
    </row>
    <row r="29" spans="1:10" x14ac:dyDescent="0.3">
      <c r="A29" s="104"/>
      <c r="B29" s="24" t="s">
        <v>97</v>
      </c>
      <c r="C29" s="25"/>
      <c r="D29" s="28"/>
      <c r="E29" s="42"/>
      <c r="F29" s="42"/>
      <c r="G29" s="42"/>
      <c r="H29" s="42"/>
      <c r="I29" s="43">
        <v>0</v>
      </c>
      <c r="J29" s="43">
        <f>H29*I29</f>
        <v>0</v>
      </c>
    </row>
    <row r="30" spans="1:10" x14ac:dyDescent="0.3">
      <c r="A30" s="104"/>
      <c r="B30" s="24" t="s">
        <v>69</v>
      </c>
      <c r="C30" s="42"/>
      <c r="D30" s="42"/>
      <c r="E30" s="42"/>
      <c r="F30" s="42"/>
      <c r="G30" s="42"/>
      <c r="H30" s="42"/>
      <c r="I30" s="43">
        <v>0</v>
      </c>
      <c r="J30" s="43">
        <f>H30*I30</f>
        <v>0</v>
      </c>
    </row>
    <row r="31" spans="1:10" x14ac:dyDescent="0.3">
      <c r="B31" s="33"/>
      <c r="C31" s="33"/>
      <c r="D31" s="44"/>
      <c r="E31" s="33"/>
      <c r="F31" s="33"/>
      <c r="G31" s="33"/>
      <c r="H31" s="154" t="s">
        <v>158</v>
      </c>
      <c r="I31" s="155"/>
      <c r="J31" s="34">
        <f>SUM(J22:J26,J29:J30)</f>
        <v>0</v>
      </c>
    </row>
    <row r="32" spans="1:10" x14ac:dyDescent="0.3">
      <c r="B32" s="33"/>
      <c r="C32" s="33"/>
      <c r="D32" s="44"/>
      <c r="E32" s="33"/>
      <c r="F32" s="33"/>
    </row>
    <row r="33" spans="1:10" x14ac:dyDescent="0.3">
      <c r="B33" s="33"/>
      <c r="C33" s="33"/>
      <c r="D33" s="44"/>
      <c r="E33" s="33"/>
      <c r="F33" s="33"/>
    </row>
    <row r="34" spans="1:10" ht="18" x14ac:dyDescent="0.3">
      <c r="A34" s="129" t="s">
        <v>401</v>
      </c>
      <c r="B34" s="129"/>
      <c r="C34" s="129"/>
      <c r="D34" s="129"/>
      <c r="E34" s="129"/>
      <c r="F34" s="129"/>
      <c r="G34" s="129"/>
      <c r="H34" s="129"/>
      <c r="I34" s="129"/>
      <c r="J34" s="129"/>
    </row>
    <row r="35" spans="1:10" ht="21.6" customHeight="1" x14ac:dyDescent="0.3">
      <c r="A35" s="145" t="s">
        <v>399</v>
      </c>
      <c r="B35" s="178" t="s">
        <v>144</v>
      </c>
      <c r="C35" s="179"/>
      <c r="D35" s="179"/>
      <c r="E35" s="179"/>
      <c r="F35" s="179"/>
      <c r="G35" s="179"/>
      <c r="H35" s="179"/>
      <c r="I35" s="179"/>
      <c r="J35" s="180"/>
    </row>
    <row r="36" spans="1:10" x14ac:dyDescent="0.3">
      <c r="A36" s="145"/>
      <c r="B36" s="37" t="s">
        <v>161</v>
      </c>
      <c r="C36" s="37" t="s">
        <v>29</v>
      </c>
      <c r="D36" s="37" t="s">
        <v>39</v>
      </c>
      <c r="E36" s="112" t="s">
        <v>64</v>
      </c>
      <c r="F36" s="113"/>
      <c r="G36" s="37" t="s">
        <v>78</v>
      </c>
      <c r="H36" s="37" t="s">
        <v>86</v>
      </c>
      <c r="I36" s="37" t="s">
        <v>136</v>
      </c>
      <c r="J36" s="37" t="s">
        <v>137</v>
      </c>
    </row>
    <row r="37" spans="1:10" x14ac:dyDescent="0.3">
      <c r="A37" s="104" t="s">
        <v>335</v>
      </c>
      <c r="B37" s="30" t="s">
        <v>163</v>
      </c>
      <c r="C37" s="25"/>
      <c r="D37" s="25"/>
      <c r="E37" s="134"/>
      <c r="F37" s="135"/>
      <c r="G37" s="28"/>
      <c r="H37" s="28"/>
      <c r="I37" s="29">
        <v>0</v>
      </c>
      <c r="J37" s="29">
        <f>H37*I37</f>
        <v>0</v>
      </c>
    </row>
    <row r="38" spans="1:10" x14ac:dyDescent="0.3">
      <c r="A38" s="104"/>
      <c r="B38" s="30" t="s">
        <v>164</v>
      </c>
      <c r="C38" s="25"/>
      <c r="D38" s="25"/>
      <c r="E38" s="26"/>
      <c r="F38" s="27"/>
      <c r="G38" s="28"/>
      <c r="H38" s="28"/>
      <c r="I38" s="29">
        <v>0</v>
      </c>
      <c r="J38" s="29">
        <f>H38*I38</f>
        <v>0</v>
      </c>
    </row>
    <row r="39" spans="1:10" x14ac:dyDescent="0.3">
      <c r="A39" s="104"/>
      <c r="B39" s="30" t="s">
        <v>15</v>
      </c>
      <c r="C39" s="25"/>
      <c r="D39" s="25"/>
      <c r="E39" s="93"/>
      <c r="F39" s="94"/>
      <c r="G39" s="95"/>
      <c r="H39" s="95"/>
      <c r="I39" s="29"/>
      <c r="J39" s="29"/>
    </row>
    <row r="40" spans="1:10" x14ac:dyDescent="0.3">
      <c r="A40" s="104"/>
      <c r="B40" s="30" t="s">
        <v>25</v>
      </c>
      <c r="C40" s="25"/>
      <c r="D40" s="25"/>
      <c r="E40" s="26"/>
      <c r="F40" s="27"/>
      <c r="G40" s="28"/>
      <c r="H40" s="28"/>
      <c r="I40" s="29">
        <v>0</v>
      </c>
      <c r="J40" s="29">
        <f>H40*I40</f>
        <v>0</v>
      </c>
    </row>
    <row r="41" spans="1:10" x14ac:dyDescent="0.3">
      <c r="A41" s="104"/>
      <c r="B41" s="87" t="s">
        <v>336</v>
      </c>
      <c r="C41" s="25"/>
      <c r="D41" s="25"/>
      <c r="E41" s="134"/>
      <c r="F41" s="135"/>
      <c r="G41" s="28"/>
      <c r="H41" s="28"/>
      <c r="I41" s="29">
        <v>0</v>
      </c>
      <c r="J41" s="29">
        <f t="shared" ref="J41" si="1">H41*I41</f>
        <v>0</v>
      </c>
    </row>
    <row r="42" spans="1:10" x14ac:dyDescent="0.3">
      <c r="A42" s="104"/>
      <c r="B42" s="149" t="s">
        <v>2</v>
      </c>
      <c r="C42" s="149"/>
      <c r="D42" s="149"/>
      <c r="E42" s="149"/>
      <c r="F42" s="149"/>
      <c r="G42" s="149"/>
      <c r="H42" s="149"/>
      <c r="I42" s="149"/>
      <c r="J42" s="149"/>
    </row>
    <row r="43" spans="1:10" x14ac:dyDescent="0.3">
      <c r="A43" s="104"/>
      <c r="B43" s="37" t="s">
        <v>161</v>
      </c>
      <c r="C43" s="37" t="s">
        <v>29</v>
      </c>
      <c r="D43" s="37" t="s">
        <v>39</v>
      </c>
      <c r="E43" s="37" t="s">
        <v>382</v>
      </c>
      <c r="F43" s="37" t="s">
        <v>320</v>
      </c>
      <c r="G43" s="37" t="s">
        <v>78</v>
      </c>
      <c r="H43" s="37" t="s">
        <v>86</v>
      </c>
      <c r="I43" s="37" t="s">
        <v>136</v>
      </c>
      <c r="J43" s="37" t="s">
        <v>137</v>
      </c>
    </row>
    <row r="44" spans="1:10" x14ac:dyDescent="0.3">
      <c r="A44" s="104"/>
      <c r="B44" s="24" t="s">
        <v>337</v>
      </c>
      <c r="C44" s="42"/>
      <c r="D44" s="42"/>
      <c r="E44" s="42"/>
      <c r="F44" s="42"/>
      <c r="G44" s="42"/>
      <c r="H44" s="42"/>
      <c r="I44" s="43">
        <v>0</v>
      </c>
      <c r="J44" s="43">
        <f>H44*I44</f>
        <v>0</v>
      </c>
    </row>
    <row r="45" spans="1:10" x14ac:dyDescent="0.3">
      <c r="B45" s="33"/>
      <c r="C45" s="33"/>
      <c r="D45" s="44"/>
      <c r="E45" s="33"/>
      <c r="F45" s="33"/>
      <c r="G45" s="33"/>
      <c r="H45" s="154" t="s">
        <v>158</v>
      </c>
      <c r="I45" s="155"/>
      <c r="J45" s="34">
        <f>SUM(J37:J41,J44:J44)</f>
        <v>0</v>
      </c>
    </row>
    <row r="48" spans="1:10" ht="18" x14ac:dyDescent="0.3">
      <c r="A48" s="129" t="s">
        <v>338</v>
      </c>
      <c r="B48" s="129"/>
      <c r="C48" s="129"/>
      <c r="D48" s="129"/>
      <c r="E48" s="129"/>
      <c r="F48" s="129"/>
      <c r="G48" s="129"/>
      <c r="H48" s="129"/>
      <c r="I48" s="129"/>
      <c r="J48" s="129"/>
    </row>
    <row r="49" spans="1:10" x14ac:dyDescent="0.3">
      <c r="A49" s="145" t="s">
        <v>399</v>
      </c>
      <c r="B49" s="138" t="s">
        <v>144</v>
      </c>
      <c r="C49" s="139"/>
      <c r="D49" s="139"/>
      <c r="E49" s="139"/>
      <c r="F49" s="139"/>
      <c r="G49" s="139"/>
      <c r="H49" s="139"/>
      <c r="I49" s="139"/>
      <c r="J49" s="140"/>
    </row>
    <row r="50" spans="1:10" x14ac:dyDescent="0.3">
      <c r="A50" s="145"/>
      <c r="B50" s="37" t="s">
        <v>161</v>
      </c>
      <c r="C50" s="37" t="s">
        <v>29</v>
      </c>
      <c r="D50" s="37" t="s">
        <v>39</v>
      </c>
      <c r="E50" s="112" t="s">
        <v>64</v>
      </c>
      <c r="F50" s="113"/>
      <c r="G50" s="37" t="s">
        <v>78</v>
      </c>
      <c r="H50" s="37" t="s">
        <v>86</v>
      </c>
      <c r="I50" s="37" t="s">
        <v>136</v>
      </c>
      <c r="J50" s="37" t="s">
        <v>137</v>
      </c>
    </row>
    <row r="51" spans="1:10" x14ac:dyDescent="0.3">
      <c r="A51" s="104" t="s">
        <v>335</v>
      </c>
      <c r="B51" s="30" t="s">
        <v>163</v>
      </c>
      <c r="C51" s="25"/>
      <c r="D51" s="25"/>
      <c r="E51" s="134"/>
      <c r="F51" s="135"/>
      <c r="G51" s="28"/>
      <c r="H51" s="28"/>
      <c r="I51" s="29">
        <v>0</v>
      </c>
      <c r="J51" s="29">
        <f>H51*I51</f>
        <v>0</v>
      </c>
    </row>
    <row r="52" spans="1:10" x14ac:dyDescent="0.3">
      <c r="A52" s="104"/>
      <c r="B52" s="30" t="s">
        <v>164</v>
      </c>
      <c r="C52" s="25"/>
      <c r="D52" s="25"/>
      <c r="E52" s="134"/>
      <c r="F52" s="135"/>
      <c r="G52" s="28"/>
      <c r="H52" s="28"/>
      <c r="I52" s="29">
        <v>0</v>
      </c>
      <c r="J52" s="29">
        <f>H52*I52</f>
        <v>0</v>
      </c>
    </row>
    <row r="53" spans="1:10" x14ac:dyDescent="0.3">
      <c r="A53" s="104"/>
      <c r="B53" s="30" t="s">
        <v>25</v>
      </c>
      <c r="C53" s="25"/>
      <c r="D53" s="25"/>
      <c r="E53" s="134"/>
      <c r="F53" s="135"/>
      <c r="G53" s="28"/>
      <c r="H53" s="28"/>
      <c r="I53" s="29">
        <v>0</v>
      </c>
      <c r="J53" s="29">
        <f t="shared" ref="J53:J55" si="2">H53*I53</f>
        <v>0</v>
      </c>
    </row>
    <row r="54" spans="1:10" x14ac:dyDescent="0.3">
      <c r="A54" s="104"/>
      <c r="B54" s="30" t="s">
        <v>15</v>
      </c>
      <c r="C54" s="25"/>
      <c r="D54" s="25"/>
      <c r="E54" s="134"/>
      <c r="F54" s="135"/>
      <c r="G54" s="28"/>
      <c r="H54" s="28"/>
      <c r="I54" s="29">
        <v>0</v>
      </c>
      <c r="J54" s="29">
        <f t="shared" si="2"/>
        <v>0</v>
      </c>
    </row>
    <row r="55" spans="1:10" x14ac:dyDescent="0.3">
      <c r="A55" s="104"/>
      <c r="B55" s="87" t="s">
        <v>51</v>
      </c>
      <c r="C55" s="25"/>
      <c r="D55" s="25"/>
      <c r="E55" s="134"/>
      <c r="F55" s="135"/>
      <c r="G55" s="28"/>
      <c r="H55" s="28"/>
      <c r="I55" s="29">
        <v>0</v>
      </c>
      <c r="J55" s="29">
        <f t="shared" si="2"/>
        <v>0</v>
      </c>
    </row>
    <row r="56" spans="1:10" x14ac:dyDescent="0.3">
      <c r="B56" s="33"/>
      <c r="C56" s="33"/>
      <c r="D56" s="44"/>
      <c r="E56" s="33"/>
      <c r="F56" s="33"/>
      <c r="G56" s="33"/>
      <c r="H56" s="154" t="s">
        <v>158</v>
      </c>
      <c r="I56" s="155"/>
      <c r="J56" s="34">
        <f>SUM(J51:J55)</f>
        <v>0</v>
      </c>
    </row>
    <row r="58" spans="1:10" ht="18" x14ac:dyDescent="0.3">
      <c r="A58" s="129" t="s">
        <v>340</v>
      </c>
      <c r="B58" s="129"/>
      <c r="C58" s="129"/>
      <c r="D58" s="129"/>
      <c r="E58" s="129"/>
      <c r="F58" s="129"/>
      <c r="G58" s="129"/>
      <c r="H58" s="129"/>
      <c r="I58" s="129"/>
      <c r="J58" s="129"/>
    </row>
    <row r="59" spans="1:10" x14ac:dyDescent="0.3">
      <c r="A59" s="145" t="s">
        <v>399</v>
      </c>
      <c r="B59" s="138" t="s">
        <v>144</v>
      </c>
      <c r="C59" s="139"/>
      <c r="D59" s="139"/>
      <c r="E59" s="139"/>
      <c r="F59" s="139"/>
      <c r="G59" s="139"/>
      <c r="H59" s="139"/>
      <c r="I59" s="139"/>
      <c r="J59" s="140"/>
    </row>
    <row r="60" spans="1:10" x14ac:dyDescent="0.3">
      <c r="A60" s="145"/>
      <c r="B60" s="37" t="s">
        <v>161</v>
      </c>
      <c r="C60" s="37" t="s">
        <v>29</v>
      </c>
      <c r="D60" s="37" t="s">
        <v>39</v>
      </c>
      <c r="E60" s="112" t="s">
        <v>64</v>
      </c>
      <c r="F60" s="113"/>
      <c r="G60" s="37" t="s">
        <v>78</v>
      </c>
      <c r="H60" s="37" t="s">
        <v>86</v>
      </c>
      <c r="I60" s="37" t="s">
        <v>136</v>
      </c>
      <c r="J60" s="37" t="s">
        <v>137</v>
      </c>
    </row>
    <row r="61" spans="1:10" x14ac:dyDescent="0.3">
      <c r="A61" s="104" t="s">
        <v>335</v>
      </c>
      <c r="B61" s="30" t="s">
        <v>186</v>
      </c>
      <c r="C61" s="25"/>
      <c r="D61" s="25"/>
      <c r="E61" s="134"/>
      <c r="F61" s="135"/>
      <c r="G61" s="28"/>
      <c r="H61" s="28"/>
      <c r="I61" s="29">
        <v>0</v>
      </c>
      <c r="J61" s="29">
        <f>H61*I61</f>
        <v>0</v>
      </c>
    </row>
    <row r="62" spans="1:10" x14ac:dyDescent="0.3">
      <c r="A62" s="104"/>
      <c r="B62" s="30" t="s">
        <v>187</v>
      </c>
      <c r="C62" s="25"/>
      <c r="D62" s="25"/>
      <c r="E62" s="134"/>
      <c r="F62" s="135"/>
      <c r="G62" s="28"/>
      <c r="H62" s="28"/>
      <c r="I62" s="29">
        <v>0</v>
      </c>
      <c r="J62" s="29">
        <f>H62*I62</f>
        <v>0</v>
      </c>
    </row>
    <row r="63" spans="1:10" x14ac:dyDescent="0.3">
      <c r="A63" s="104"/>
      <c r="B63" s="30" t="s">
        <v>197</v>
      </c>
      <c r="C63" s="25"/>
      <c r="D63" s="25"/>
      <c r="E63" s="134"/>
      <c r="F63" s="135"/>
      <c r="G63" s="28"/>
      <c r="H63" s="28"/>
      <c r="I63" s="29">
        <v>0</v>
      </c>
      <c r="J63" s="29">
        <f>H63*I63</f>
        <v>0</v>
      </c>
    </row>
    <row r="64" spans="1:10" x14ac:dyDescent="0.3">
      <c r="A64" s="104"/>
      <c r="B64" s="30" t="s">
        <v>194</v>
      </c>
      <c r="C64" s="25"/>
      <c r="D64" s="25"/>
      <c r="E64" s="134"/>
      <c r="F64" s="135"/>
      <c r="G64" s="28"/>
      <c r="H64" s="28"/>
      <c r="I64" s="29">
        <v>0</v>
      </c>
      <c r="J64" s="29">
        <f>H64*I64</f>
        <v>0</v>
      </c>
    </row>
    <row r="65" spans="1:10" x14ac:dyDescent="0.3">
      <c r="A65" s="104"/>
      <c r="B65" s="87" t="s">
        <v>43</v>
      </c>
      <c r="C65" s="25"/>
      <c r="D65" s="25"/>
      <c r="E65" s="134"/>
      <c r="F65" s="135"/>
      <c r="G65" s="28"/>
      <c r="H65" s="28"/>
      <c r="I65" s="29">
        <v>0</v>
      </c>
      <c r="J65" s="29">
        <f>H65*I65</f>
        <v>0</v>
      </c>
    </row>
    <row r="66" spans="1:10" x14ac:dyDescent="0.3">
      <c r="B66" s="33"/>
      <c r="C66" s="33"/>
      <c r="D66" s="44"/>
      <c r="E66" s="33"/>
      <c r="F66" s="33"/>
      <c r="G66" s="33"/>
      <c r="H66" s="154" t="s">
        <v>158</v>
      </c>
      <c r="I66" s="155"/>
      <c r="J66" s="34">
        <f>SUM(J61:J65)</f>
        <v>0</v>
      </c>
    </row>
  </sheetData>
  <mergeCells count="53">
    <mergeCell ref="H66:I66"/>
    <mergeCell ref="E63:F63"/>
    <mergeCell ref="E62:F62"/>
    <mergeCell ref="H45:I45"/>
    <mergeCell ref="A48:J48"/>
    <mergeCell ref="A49:A50"/>
    <mergeCell ref="B49:J49"/>
    <mergeCell ref="E50:F50"/>
    <mergeCell ref="A51:A55"/>
    <mergeCell ref="E51:F51"/>
    <mergeCell ref="E55:F55"/>
    <mergeCell ref="A58:J58"/>
    <mergeCell ref="A59:A60"/>
    <mergeCell ref="B59:J59"/>
    <mergeCell ref="E60:F60"/>
    <mergeCell ref="A61:A65"/>
    <mergeCell ref="E61:F61"/>
    <mergeCell ref="E65:F65"/>
    <mergeCell ref="A34:J34"/>
    <mergeCell ref="A35:A36"/>
    <mergeCell ref="B35:J35"/>
    <mergeCell ref="E36:F36"/>
    <mergeCell ref="A37:A44"/>
    <mergeCell ref="E37:F37"/>
    <mergeCell ref="E41:F41"/>
    <mergeCell ref="B42:J42"/>
    <mergeCell ref="E52:F52"/>
    <mergeCell ref="E53:F53"/>
    <mergeCell ref="E54:F54"/>
    <mergeCell ref="E64:F64"/>
    <mergeCell ref="H56:I56"/>
    <mergeCell ref="E21:F21"/>
    <mergeCell ref="A22:A30"/>
    <mergeCell ref="E22:F22"/>
    <mergeCell ref="E25:F25"/>
    <mergeCell ref="E26:F26"/>
    <mergeCell ref="B27:J27"/>
    <mergeCell ref="H31:I31"/>
    <mergeCell ref="B10:J10"/>
    <mergeCell ref="A2:J2"/>
    <mergeCell ref="A3:A4"/>
    <mergeCell ref="B3:J3"/>
    <mergeCell ref="E4:F4"/>
    <mergeCell ref="A5:A15"/>
    <mergeCell ref="E5:F5"/>
    <mergeCell ref="E6:F6"/>
    <mergeCell ref="E7:F7"/>
    <mergeCell ref="E8:F8"/>
    <mergeCell ref="E9:F9"/>
    <mergeCell ref="H16:I16"/>
    <mergeCell ref="A19:J19"/>
    <mergeCell ref="A20:A21"/>
    <mergeCell ref="B20:J20"/>
  </mergeCells>
  <phoneticPr fontId="18" type="noConversion"/>
  <conditionalFormatting sqref="E5:E9">
    <cfRule type="duplicateValues" dxfId="92" priority="4"/>
  </conditionalFormatting>
  <conditionalFormatting sqref="E22:E26">
    <cfRule type="duplicateValues" dxfId="91" priority="5"/>
  </conditionalFormatting>
  <conditionalFormatting sqref="E37:E41">
    <cfRule type="duplicateValues" dxfId="90" priority="6"/>
  </conditionalFormatting>
  <conditionalFormatting sqref="E51:E55">
    <cfRule type="duplicateValues" dxfId="89" priority="3"/>
  </conditionalFormatting>
  <conditionalFormatting sqref="E61:E65">
    <cfRule type="duplicateValues" dxfId="88" priority="1"/>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F362B-7353-4BB7-889E-1D090C1FF838}">
  <dimension ref="A2:J6"/>
  <sheetViews>
    <sheetView workbookViewId="0">
      <selection activeCell="A3" sqref="A3:A4"/>
    </sheetView>
  </sheetViews>
  <sheetFormatPr baseColWidth="10" defaultRowHeight="14.4" x14ac:dyDescent="0.3"/>
  <cols>
    <col min="1" max="1" width="30.6640625" customWidth="1"/>
    <col min="2" max="2" width="24.33203125" customWidth="1"/>
    <col min="3" max="3" width="39.44140625" customWidth="1"/>
    <col min="4" max="4" width="27.77734375" customWidth="1"/>
    <col min="5" max="5" width="37" customWidth="1"/>
    <col min="6" max="6" width="18.77734375" customWidth="1"/>
    <col min="7" max="7" width="13.44140625" customWidth="1"/>
    <col min="8" max="8" width="19.44140625" customWidth="1"/>
    <col min="9" max="9" width="17.21875" customWidth="1"/>
    <col min="10" max="10" width="17.6640625" customWidth="1"/>
  </cols>
  <sheetData>
    <row r="2" spans="1:10" ht="18" x14ac:dyDescent="0.3">
      <c r="A2" s="129" t="s">
        <v>339</v>
      </c>
      <c r="B2" s="129"/>
      <c r="C2" s="129"/>
      <c r="D2" s="129"/>
      <c r="E2" s="129"/>
      <c r="F2" s="129"/>
      <c r="G2" s="129"/>
      <c r="H2" s="129"/>
      <c r="I2" s="129"/>
      <c r="J2" s="129"/>
    </row>
    <row r="3" spans="1:10" x14ac:dyDescent="0.3">
      <c r="A3" s="145" t="s">
        <v>399</v>
      </c>
      <c r="B3" s="138" t="s">
        <v>144</v>
      </c>
      <c r="C3" s="139"/>
      <c r="D3" s="139"/>
      <c r="E3" s="139"/>
      <c r="F3" s="139"/>
      <c r="G3" s="139"/>
      <c r="H3" s="139"/>
      <c r="I3" s="139"/>
      <c r="J3" s="140"/>
    </row>
    <row r="4" spans="1:10" x14ac:dyDescent="0.3">
      <c r="A4" s="145"/>
      <c r="B4" s="37" t="s">
        <v>161</v>
      </c>
      <c r="C4" s="37" t="s">
        <v>29</v>
      </c>
      <c r="D4" s="37" t="s">
        <v>39</v>
      </c>
      <c r="E4" s="112" t="s">
        <v>64</v>
      </c>
      <c r="F4" s="113"/>
      <c r="G4" s="37" t="s">
        <v>78</v>
      </c>
      <c r="H4" s="37" t="s">
        <v>86</v>
      </c>
      <c r="I4" s="37" t="s">
        <v>136</v>
      </c>
      <c r="J4" s="37" t="s">
        <v>137</v>
      </c>
    </row>
    <row r="5" spans="1:10" ht="28.8" x14ac:dyDescent="0.3">
      <c r="A5" s="5" t="s">
        <v>335</v>
      </c>
      <c r="B5" s="30" t="s">
        <v>245</v>
      </c>
      <c r="C5" s="25"/>
      <c r="D5" s="25"/>
      <c r="E5" s="134"/>
      <c r="F5" s="135"/>
      <c r="G5" s="28"/>
      <c r="H5" s="28"/>
      <c r="I5" s="29">
        <v>0</v>
      </c>
      <c r="J5" s="29">
        <f>H5*I5</f>
        <v>0</v>
      </c>
    </row>
    <row r="6" spans="1:10" x14ac:dyDescent="0.3">
      <c r="B6" s="33"/>
      <c r="C6" s="33"/>
      <c r="D6" s="44"/>
      <c r="E6" s="33"/>
      <c r="F6" s="33"/>
      <c r="G6" s="33"/>
      <c r="H6" s="154" t="s">
        <v>158</v>
      </c>
      <c r="I6" s="155"/>
      <c r="J6" s="34">
        <f>SUM(J5:J5)</f>
        <v>0</v>
      </c>
    </row>
  </sheetData>
  <mergeCells count="6">
    <mergeCell ref="H6:I6"/>
    <mergeCell ref="E5:F5"/>
    <mergeCell ref="A2:J2"/>
    <mergeCell ref="A3:A4"/>
    <mergeCell ref="B3:J3"/>
    <mergeCell ref="E4:F4"/>
  </mergeCells>
  <conditionalFormatting sqref="E5">
    <cfRule type="duplicateValues" dxfId="87"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Indicaciones y glosario</vt:lpstr>
      <vt:lpstr>Ejemplo</vt:lpstr>
      <vt:lpstr>ACHIOTE</vt:lpstr>
      <vt:lpstr>AGUACATE</vt:lpstr>
      <vt:lpstr>ARÁNDANO</vt:lpstr>
      <vt:lpstr>ARROZ_CON SEMILLA</vt:lpstr>
      <vt:lpstr>ARROZ_SIN SEMILLA</vt:lpstr>
      <vt:lpstr>BANANO</vt:lpstr>
      <vt:lpstr>BANANO_BIOSEGURIDAD</vt:lpstr>
      <vt:lpstr>BANANO_GALÁPAGOS</vt:lpstr>
      <vt:lpstr>BRÓCOLI</vt:lpstr>
      <vt:lpstr>CACAO</vt:lpstr>
      <vt:lpstr>CAFÉ</vt:lpstr>
      <vt:lpstr>CAFÉ_GALÁPAGOS</vt:lpstr>
      <vt:lpstr>CAÑA DE AZÚCAR</vt:lpstr>
      <vt:lpstr>CEBOLLA BLANCA</vt:lpstr>
      <vt:lpstr>CEBOLLA COLORADA</vt:lpstr>
      <vt:lpstr>CHOCHO</vt:lpstr>
      <vt:lpstr>COCO</vt:lpstr>
      <vt:lpstr>FRÉJOL</vt:lpstr>
      <vt:lpstr>FRESA</vt:lpstr>
      <vt:lpstr>GRANADILLA</vt:lpstr>
      <vt:lpstr>GUANÁBANA</vt:lpstr>
      <vt:lpstr>GUAYABA</vt:lpstr>
      <vt:lpstr>LECHUGA</vt:lpstr>
      <vt:lpstr>LIMÓN</vt:lpstr>
      <vt:lpstr>MAÍZ DURO_CON SEMILLA</vt:lpstr>
      <vt:lpstr>MAÍZ DURO_SIN SEMILLA</vt:lpstr>
      <vt:lpstr>MAÍZ SUAVE_CON SEMILLA</vt:lpstr>
      <vt:lpstr>MAÍZ SUAVE_SIN SEMILLA</vt:lpstr>
      <vt:lpstr>MALANGA-PAPA CHINA</vt:lpstr>
      <vt:lpstr>MANGO</vt:lpstr>
      <vt:lpstr>MARACUYÁ</vt:lpstr>
      <vt:lpstr>MELÓN</vt:lpstr>
      <vt:lpstr>MORA</vt:lpstr>
      <vt:lpstr>NARANJILLA</vt:lpstr>
      <vt:lpstr>PALMA ACEITERA</vt:lpstr>
      <vt:lpstr>PAPA</vt:lpstr>
      <vt:lpstr>PAPAYA</vt:lpstr>
      <vt:lpstr>PASTOS DE ALTURA</vt:lpstr>
      <vt:lpstr>PASTOS TROPICALES</vt:lpstr>
      <vt:lpstr>PASTOS TROPICALES_GALÁPAGOS</vt:lpstr>
      <vt:lpstr>PIMIENTO</vt:lpstr>
      <vt:lpstr>PIÑA</vt:lpstr>
      <vt:lpstr>PITAHAYA</vt:lpstr>
      <vt:lpstr>PLÁTANO</vt:lpstr>
      <vt:lpstr>PLÁTANO_GALAPAGOS</vt:lpstr>
      <vt:lpstr>PLÁTANO_BIOSEGURIDAD</vt:lpstr>
      <vt:lpstr>TOMATE DE ÁRBOL</vt:lpstr>
      <vt:lpstr>TOMATE RIÑON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Gissella C.</dc:creator>
  <cp:lastModifiedBy>Cristina</cp:lastModifiedBy>
  <dcterms:created xsi:type="dcterms:W3CDTF">2026-06-30T14:15:59Z</dcterms:created>
  <dcterms:modified xsi:type="dcterms:W3CDTF">2026-07-02T20:52:24Z</dcterms:modified>
</cp:coreProperties>
</file>