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ul Coral\Documents\PCATs\INTENSIÓN\GRUPO 1\"/>
    </mc:Choice>
  </mc:AlternateContent>
  <bookViews>
    <workbookView xWindow="0" yWindow="0" windowWidth="15345" windowHeight="4635"/>
  </bookViews>
  <sheets>
    <sheet name="Presupuesto" sheetId="1" r:id="rId1"/>
  </sheets>
  <definedNames>
    <definedName name="_xlnm.Print_Area" localSheetId="0">Presupuesto!$A$1:$E$71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7" i="1" l="1"/>
  <c r="E33" i="1"/>
  <c r="E34" i="1"/>
  <c r="E61" i="1" l="1"/>
  <c r="E38" i="1"/>
  <c r="E37" i="1" s="1"/>
  <c r="E31" i="1"/>
  <c r="E32" i="1"/>
  <c r="E35" i="1"/>
  <c r="E36" i="1"/>
  <c r="E30" i="1"/>
  <c r="E29" i="1"/>
  <c r="E25" i="1"/>
  <c r="E26" i="1"/>
  <c r="E13" i="1"/>
  <c r="E14" i="1"/>
  <c r="E15" i="1"/>
  <c r="E16" i="1"/>
  <c r="E17" i="1"/>
  <c r="E18" i="1"/>
  <c r="E19" i="1"/>
  <c r="E20" i="1"/>
  <c r="E21" i="1"/>
  <c r="E22" i="1"/>
  <c r="E23" i="1"/>
  <c r="E28" i="1" l="1"/>
  <c r="E63" i="1" l="1"/>
  <c r="E64" i="1"/>
  <c r="E56" i="1"/>
  <c r="E57" i="1"/>
  <c r="E58" i="1"/>
  <c r="E59" i="1"/>
  <c r="E60" i="1"/>
  <c r="E47" i="1"/>
  <c r="E53" i="1"/>
  <c r="E49" i="1"/>
  <c r="E50" i="1"/>
  <c r="E51" i="1"/>
  <c r="E52" i="1"/>
  <c r="E48" i="1"/>
  <c r="E41" i="1"/>
  <c r="E42" i="1"/>
  <c r="E43" i="1"/>
  <c r="E44" i="1"/>
  <c r="E45" i="1"/>
  <c r="E27" i="1"/>
  <c r="E24" i="1" s="1"/>
  <c r="E68" i="1"/>
  <c r="E66" i="1"/>
  <c r="E12" i="1"/>
  <c r="E55" i="1"/>
  <c r="E40" i="1"/>
  <c r="E39" i="1" s="1"/>
  <c r="E54" i="1" l="1"/>
  <c r="E46" i="1"/>
  <c r="E62" i="1"/>
  <c r="E65" i="1"/>
  <c r="E11" i="1"/>
  <c r="E69" i="1" l="1"/>
</calcChain>
</file>

<file path=xl/sharedStrings.xml><?xml version="1.0" encoding="utf-8"?>
<sst xmlns="http://schemas.openxmlformats.org/spreadsheetml/2006/main" count="122" uniqueCount="82">
  <si>
    <t>Cantidad</t>
  </si>
  <si>
    <t>V/unitario</t>
  </si>
  <si>
    <t>V/total</t>
  </si>
  <si>
    <t>COMPONENTE</t>
  </si>
  <si>
    <t xml:space="preserve"> </t>
  </si>
  <si>
    <t>C6. UNIDAD DE GESTIÓN</t>
  </si>
  <si>
    <t>PROYECTO PIT</t>
  </si>
  <si>
    <t>C4. PRODUCTIVO Y COMERCIAL</t>
  </si>
  <si>
    <t>C5. AMBIENTAL</t>
  </si>
  <si>
    <t>UTILIDAD</t>
  </si>
  <si>
    <t>Movilización</t>
  </si>
  <si>
    <t>Cronograma de mantenimiento preventivo, correctivo y rutinario</t>
  </si>
  <si>
    <t>Plan de comercialización</t>
  </si>
  <si>
    <t>Unidad</t>
  </si>
  <si>
    <t>Alimentación / Refrigerios</t>
  </si>
  <si>
    <t>C1. HIDRÁULICO</t>
  </si>
  <si>
    <t>C2. SOCIO ORGANIZATIVO</t>
  </si>
  <si>
    <t>Módulos de formación con contenidos teóricos y metodológicos</t>
  </si>
  <si>
    <t>módulos</t>
  </si>
  <si>
    <t xml:space="preserve">Guías metodológicas </t>
  </si>
  <si>
    <t>Diseño, diagramación y edición de módulos y guías</t>
  </si>
  <si>
    <t>Implementación del Programa de Formación</t>
  </si>
  <si>
    <t>Acompañamiento a los procesos de réplica</t>
  </si>
  <si>
    <t xml:space="preserve">Sistematización </t>
  </si>
  <si>
    <t>guías</t>
  </si>
  <si>
    <t>diseños</t>
  </si>
  <si>
    <t>jornadas</t>
  </si>
  <si>
    <t>documentos</t>
  </si>
  <si>
    <t>días</t>
  </si>
  <si>
    <t>Hospedaje</t>
  </si>
  <si>
    <t>1. ESPECIALISTAS (Capacitación) / TÉCNICOS (asistencia técnica)</t>
  </si>
  <si>
    <t>2. LOGÍSTICA</t>
  </si>
  <si>
    <t>3. PROGRAMA DE FORMACIÓN</t>
  </si>
  <si>
    <t>4. ASISTENCIA TÉCNICA</t>
  </si>
  <si>
    <t>Prueba de funcionamiento integral del sistema de riego</t>
  </si>
  <si>
    <t>Manual de administración, operación y mantenimeinto (AOM)</t>
  </si>
  <si>
    <t>Sistema de tarifas para el sistema de riego</t>
  </si>
  <si>
    <t>Manual de operación con caja de herramientas básica</t>
  </si>
  <si>
    <t>Reportes mensuales de funcionamiento hasta el cierre de consultoría</t>
  </si>
  <si>
    <t xml:space="preserve">Diagnóstico socio organizativo </t>
  </si>
  <si>
    <t>Reglamento interno de uso y administración del sistema de riego</t>
  </si>
  <si>
    <t>Plan estratégico (FODA) para la administración del sistema de riego</t>
  </si>
  <si>
    <t>Plan Operativo Anual (POA)</t>
  </si>
  <si>
    <t>Cronograma de administración y mantenimiento del sistema de riego</t>
  </si>
  <si>
    <t>Plan de Recaudación de tarifas</t>
  </si>
  <si>
    <t>Sistema de archivo de información</t>
  </si>
  <si>
    <t>Diagnóstico productivo</t>
  </si>
  <si>
    <t>Diagnóstico comercial</t>
  </si>
  <si>
    <t>Plan de sostenibilidad financiera</t>
  </si>
  <si>
    <t>Estrategia de uso de imagen corporativa</t>
  </si>
  <si>
    <t>Giras de intercambio de experiencias</t>
  </si>
  <si>
    <t>giras</t>
  </si>
  <si>
    <t>Plan de ejecución de inversiones de componente ambiental</t>
  </si>
  <si>
    <t>Informe de productores que adoptan buenas prácticas ambientales</t>
  </si>
  <si>
    <t>reportes mensuales</t>
  </si>
  <si>
    <t>valor USD</t>
  </si>
  <si>
    <t>TOTAL  PRESUPUESTO PROYECTO</t>
  </si>
  <si>
    <t>Diseño de imagen corporativa y Registro (SENADI)</t>
  </si>
  <si>
    <t>Un (1) Especialista en Gestión y fortalecimiento asociativo</t>
  </si>
  <si>
    <t>Un (1) Especialista en Gestión de Riego Tecnificado</t>
  </si>
  <si>
    <t>Un (1) Especialista en desarrollo y producción agrícola y comercio</t>
  </si>
  <si>
    <t>Un (1) Especialista en desarrollo y producción pecuaria</t>
  </si>
  <si>
    <t>Un (1) Especialista en Gestión ambiental</t>
  </si>
  <si>
    <t>Un (1) Especialista en enfóque por competencias y estrategias de enseñanza aprendizaje</t>
  </si>
  <si>
    <t>Un (1) Coordinador de consultoría</t>
  </si>
  <si>
    <t>Impresión de módulos y guías para entrega en la comunidad</t>
  </si>
  <si>
    <t>ejemplares</t>
  </si>
  <si>
    <t>Dispositivo electrónico de almacenamiento con módulos y guías</t>
  </si>
  <si>
    <t>global</t>
  </si>
  <si>
    <t>Polizas</t>
  </si>
  <si>
    <t>Gastos administrativos (personal de apoyo, equipos de oficina, papelería, telefonía, etc.)</t>
  </si>
  <si>
    <t>PROFORMA PRESUPUESTARIA PARA ESTUDIO DE MERCADO</t>
  </si>
  <si>
    <r>
      <t xml:space="preserve">Nombre del Proyecto: </t>
    </r>
    <r>
      <rPr>
        <sz val="11"/>
        <color theme="1"/>
        <rFont val="Calibri"/>
        <family val="2"/>
        <scheme val="minor"/>
      </rPr>
      <t>Plan de capacitación y asistencia técnica para el subproyecto Pillaro Sur.</t>
    </r>
  </si>
  <si>
    <r>
      <t xml:space="preserve">Tiempo de duración: </t>
    </r>
    <r>
      <rPr>
        <sz val="11"/>
        <color theme="1"/>
        <rFont val="Calibri"/>
        <family val="2"/>
        <scheme val="minor"/>
      </rPr>
      <t>180 días</t>
    </r>
  </si>
  <si>
    <r>
      <t xml:space="preserve">Lugar de ejecución: </t>
    </r>
    <r>
      <rPr>
        <sz val="11"/>
        <color theme="1"/>
        <rFont val="Calibri"/>
        <family val="2"/>
        <scheme val="minor"/>
      </rPr>
      <t>Pillaro Sur, cantón Pillaro, provincia de Tungurahua.</t>
    </r>
  </si>
  <si>
    <t>Plan de Asistencia Técnica para los (4) componentes del subproyecto Pillaro Sur.</t>
  </si>
  <si>
    <r>
      <t xml:space="preserve">Número de beneficiarios: </t>
    </r>
    <r>
      <rPr>
        <sz val="11"/>
        <color theme="1"/>
        <rFont val="Calibri"/>
        <family val="2"/>
        <scheme val="minor"/>
      </rPr>
      <t>37</t>
    </r>
  </si>
  <si>
    <t>Un (1) Técnicos en Gestión y fortalecimiento asociativo</t>
  </si>
  <si>
    <t>Un (1) Técnicos en Gestión de Riego Tecnificado</t>
  </si>
  <si>
    <t>Un (1) Técnicos en desarrollo y producción agrícola y comercio</t>
  </si>
  <si>
    <t>Un (1) Técnicos en desarrollo y producción pecuaria</t>
  </si>
  <si>
    <t>Un (1) Técnicos en Gestión ambiental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</si>
</sst>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0">
    <xf numFmtId="0" fontId="0" fillId="0" borderId="0" xfId="0"/>
    <xf numFmtId="0" fontId="2" fillId="0" borderId="0" xfId="0" applyFont="1"/>
    <xf numFmtId="0" fontId="0" fillId="0" borderId="5" xfId="0" applyBorder="1"/>
    <xf numFmtId="0" fontId="0" fillId="0" borderId="8" xfId="0" applyBorder="1"/>
    <xf numFmtId="0" fontId="0" fillId="0" borderId="0" xfId="0"/>
    <xf numFmtId="0" fontId="0" fillId="0" borderId="0" xfId="0"/>
    <xf numFmtId="0" fontId="0" fillId="0" borderId="10" xfId="0" applyBorder="1"/>
    <xf numFmtId="0" fontId="0" fillId="0" borderId="12" xfId="0" applyBorder="1"/>
    <xf numFmtId="0" fontId="5" fillId="3" borderId="11" xfId="0" applyFont="1" applyFill="1" applyBorder="1" applyAlignment="1"/>
    <xf numFmtId="0" fontId="5" fillId="2" borderId="1" xfId="0" applyFont="1" applyFill="1" applyBorder="1" applyAlignment="1"/>
    <xf numFmtId="0" fontId="5" fillId="2" borderId="1" xfId="0" applyFont="1" applyFill="1" applyBorder="1"/>
    <xf numFmtId="0" fontId="0" fillId="0" borderId="13" xfId="0" applyFill="1" applyBorder="1"/>
    <xf numFmtId="0" fontId="0" fillId="0" borderId="5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0" xfId="0" applyAlignment="1">
      <alignment vertical="center"/>
    </xf>
    <xf numFmtId="164" fontId="0" fillId="0" borderId="4" xfId="1" applyFont="1" applyBorder="1" applyAlignment="1">
      <alignment vertical="center"/>
    </xf>
    <xf numFmtId="164" fontId="0" fillId="0" borderId="8" xfId="1" applyFont="1" applyBorder="1" applyAlignment="1">
      <alignment vertical="center"/>
    </xf>
    <xf numFmtId="164" fontId="0" fillId="2" borderId="2" xfId="1" applyFont="1" applyFill="1" applyBorder="1" applyAlignment="1">
      <alignment vertical="center"/>
    </xf>
    <xf numFmtId="164" fontId="0" fillId="0" borderId="5" xfId="1" applyFont="1" applyBorder="1" applyAlignment="1">
      <alignment vertical="center"/>
    </xf>
    <xf numFmtId="164" fontId="0" fillId="0" borderId="12" xfId="1" applyFont="1" applyBorder="1" applyAlignment="1">
      <alignment vertical="center"/>
    </xf>
    <xf numFmtId="164" fontId="0" fillId="0" borderId="10" xfId="1" applyFont="1" applyBorder="1" applyAlignment="1">
      <alignment vertical="center"/>
    </xf>
    <xf numFmtId="164" fontId="0" fillId="0" borderId="0" xfId="1" applyFont="1" applyBorder="1" applyAlignment="1">
      <alignment vertical="center"/>
    </xf>
    <xf numFmtId="164" fontId="0" fillId="0" borderId="13" xfId="1" applyFont="1" applyBorder="1" applyAlignment="1">
      <alignment vertical="center"/>
    </xf>
    <xf numFmtId="0" fontId="0" fillId="2" borderId="2" xfId="0" applyFill="1" applyBorder="1" applyAlignment="1">
      <alignment vertical="center"/>
    </xf>
    <xf numFmtId="0" fontId="0" fillId="3" borderId="11" xfId="0" applyFill="1" applyBorder="1" applyAlignment="1">
      <alignment vertical="center"/>
    </xf>
    <xf numFmtId="164" fontId="5" fillId="2" borderId="2" xfId="1" applyFont="1" applyFill="1" applyBorder="1" applyAlignment="1">
      <alignment vertical="center"/>
    </xf>
    <xf numFmtId="164" fontId="5" fillId="3" borderId="11" xfId="0" applyNumberFormat="1" applyFont="1" applyFill="1" applyBorder="1" applyAlignment="1">
      <alignment vertical="center"/>
    </xf>
    <xf numFmtId="164" fontId="0" fillId="0" borderId="6" xfId="1" applyFont="1" applyBorder="1" applyAlignment="1">
      <alignment vertical="center"/>
    </xf>
    <xf numFmtId="0" fontId="6" fillId="0" borderId="0" xfId="0" applyFont="1"/>
    <xf numFmtId="164" fontId="6" fillId="0" borderId="8" xfId="1" applyFont="1" applyBorder="1" applyAlignment="1">
      <alignment vertical="center"/>
    </xf>
    <xf numFmtId="0" fontId="0" fillId="0" borderId="14" xfId="0" applyBorder="1"/>
    <xf numFmtId="164" fontId="0" fillId="0" borderId="15" xfId="1" applyFont="1" applyBorder="1" applyAlignment="1">
      <alignment vertical="center"/>
    </xf>
    <xf numFmtId="164" fontId="0" fillId="0" borderId="16" xfId="1" applyFont="1" applyBorder="1" applyAlignment="1">
      <alignment vertical="center"/>
    </xf>
    <xf numFmtId="164" fontId="0" fillId="0" borderId="17" xfId="1" applyFont="1" applyBorder="1" applyAlignment="1">
      <alignment vertical="center"/>
    </xf>
    <xf numFmtId="164" fontId="0" fillId="0" borderId="18" xfId="1" applyFont="1" applyBorder="1" applyAlignment="1">
      <alignment vertical="center"/>
    </xf>
    <xf numFmtId="164" fontId="0" fillId="0" borderId="19" xfId="1" applyFont="1" applyBorder="1" applyAlignment="1">
      <alignment vertical="center"/>
    </xf>
    <xf numFmtId="0" fontId="0" fillId="0" borderId="16" xfId="0" applyBorder="1"/>
    <xf numFmtId="164" fontId="6" fillId="0" borderId="15" xfId="1" applyFont="1" applyBorder="1" applyAlignment="1">
      <alignment vertical="center"/>
    </xf>
    <xf numFmtId="0" fontId="0" fillId="0" borderId="0" xfId="0" applyFill="1" applyBorder="1"/>
    <xf numFmtId="164" fontId="0" fillId="0" borderId="20" xfId="1" applyFont="1" applyBorder="1" applyAlignment="1">
      <alignment vertical="center"/>
    </xf>
    <xf numFmtId="164" fontId="0" fillId="0" borderId="21" xfId="1" applyFont="1" applyBorder="1" applyAlignment="1">
      <alignment vertical="center"/>
    </xf>
    <xf numFmtId="0" fontId="0" fillId="0" borderId="22" xfId="0" applyFill="1" applyBorder="1" applyAlignment="1">
      <alignment wrapText="1"/>
    </xf>
    <xf numFmtId="0" fontId="5" fillId="2" borderId="2" xfId="0" applyFont="1" applyFill="1" applyBorder="1" applyAlignment="1">
      <alignment vertical="center"/>
    </xf>
    <xf numFmtId="164" fontId="5" fillId="2" borderId="3" xfId="0" applyNumberFormat="1" applyFont="1" applyFill="1" applyBorder="1" applyAlignment="1">
      <alignment vertical="center"/>
    </xf>
    <xf numFmtId="164" fontId="5" fillId="2" borderId="3" xfId="1" applyFont="1" applyFill="1" applyBorder="1" applyAlignment="1">
      <alignment vertical="center"/>
    </xf>
    <xf numFmtId="0" fontId="6" fillId="0" borderId="13" xfId="0" applyFont="1" applyBorder="1" applyAlignment="1">
      <alignment wrapText="1"/>
    </xf>
    <xf numFmtId="0" fontId="0" fillId="0" borderId="0" xfId="0" applyAlignment="1">
      <alignment horizontal="center" vertical="center"/>
    </xf>
    <xf numFmtId="164" fontId="5" fillId="2" borderId="2" xfId="1" applyFont="1" applyFill="1" applyBorder="1" applyAlignment="1">
      <alignment horizontal="center" vertical="center"/>
    </xf>
    <xf numFmtId="164" fontId="0" fillId="0" borderId="10" xfId="1" applyFont="1" applyBorder="1" applyAlignment="1">
      <alignment horizontal="center" vertical="center"/>
    </xf>
    <xf numFmtId="164" fontId="0" fillId="0" borderId="12" xfId="1" applyFont="1" applyBorder="1" applyAlignment="1">
      <alignment horizontal="center" vertical="center"/>
    </xf>
    <xf numFmtId="164" fontId="0" fillId="0" borderId="5" xfId="1" applyFont="1" applyBorder="1" applyAlignment="1">
      <alignment horizontal="center" vertical="center"/>
    </xf>
    <xf numFmtId="164" fontId="0" fillId="0" borderId="13" xfId="1" applyFont="1" applyBorder="1" applyAlignment="1">
      <alignment horizontal="center" vertical="center"/>
    </xf>
    <xf numFmtId="164" fontId="0" fillId="0" borderId="8" xfId="1" applyFont="1" applyBorder="1" applyAlignment="1">
      <alignment horizontal="center" vertical="center"/>
    </xf>
    <xf numFmtId="164" fontId="0" fillId="2" borderId="2" xfId="1" applyFont="1" applyFill="1" applyBorder="1" applyAlignment="1">
      <alignment horizontal="center" vertical="center"/>
    </xf>
    <xf numFmtId="164" fontId="0" fillId="0" borderId="17" xfId="1" applyFont="1" applyBorder="1" applyAlignment="1">
      <alignment horizontal="center" vertical="center"/>
    </xf>
    <xf numFmtId="164" fontId="0" fillId="0" borderId="18" xfId="1" applyFont="1" applyBorder="1" applyAlignment="1">
      <alignment horizontal="center" vertical="center"/>
    </xf>
    <xf numFmtId="164" fontId="0" fillId="0" borderId="16" xfId="1" applyFont="1" applyBorder="1" applyAlignment="1">
      <alignment horizontal="center" vertical="center"/>
    </xf>
    <xf numFmtId="164" fontId="6" fillId="0" borderId="21" xfId="1" applyFont="1" applyBorder="1" applyAlignment="1">
      <alignment horizontal="center" vertical="center"/>
    </xf>
    <xf numFmtId="164" fontId="6" fillId="0" borderId="10" xfId="1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164" fontId="0" fillId="0" borderId="6" xfId="1" applyFont="1" applyBorder="1" applyAlignment="1">
      <alignment horizontal="center" vertical="center"/>
    </xf>
    <xf numFmtId="164" fontId="0" fillId="0" borderId="4" xfId="1" applyFont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164" fontId="0" fillId="0" borderId="13" xfId="1" applyFont="1" applyBorder="1" applyAlignment="1">
      <alignment horizontal="center" vertical="center" wrapText="1"/>
    </xf>
    <xf numFmtId="0" fontId="0" fillId="0" borderId="13" xfId="0" applyBorder="1" applyAlignment="1">
      <alignment vertical="center" wrapText="1"/>
    </xf>
    <xf numFmtId="0" fontId="0" fillId="0" borderId="23" xfId="0" applyBorder="1"/>
    <xf numFmtId="0" fontId="0" fillId="0" borderId="24" xfId="0" applyBorder="1" applyAlignment="1">
      <alignment wrapText="1"/>
    </xf>
    <xf numFmtId="0" fontId="0" fillId="0" borderId="24" xfId="0" applyBorder="1"/>
    <xf numFmtId="0" fontId="6" fillId="0" borderId="24" xfId="0" applyFont="1" applyBorder="1"/>
    <xf numFmtId="0" fontId="0" fillId="5" borderId="24" xfId="0" applyFill="1" applyBorder="1" applyAlignment="1">
      <alignment wrapText="1"/>
    </xf>
    <xf numFmtId="0" fontId="0" fillId="5" borderId="24" xfId="0" applyFill="1" applyBorder="1"/>
    <xf numFmtId="0" fontId="0" fillId="0" borderId="13" xfId="0" applyBorder="1"/>
    <xf numFmtId="0" fontId="4" fillId="0" borderId="0" xfId="0" applyFont="1" applyAlignment="1">
      <alignment horizontal="center"/>
    </xf>
    <xf numFmtId="0" fontId="0" fillId="0" borderId="0" xfId="0" applyAlignment="1">
      <alignment wrapText="1"/>
    </xf>
    <xf numFmtId="0" fontId="2" fillId="4" borderId="7" xfId="0" applyFont="1" applyFill="1" applyBorder="1" applyAlignment="1">
      <alignment horizontal="center" vertical="center" wrapText="1"/>
    </xf>
    <xf numFmtId="0" fontId="0" fillId="4" borderId="9" xfId="0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1"/>
  <sheetViews>
    <sheetView tabSelected="1" topLeftCell="A22" zoomScaleNormal="100" workbookViewId="0">
      <selection activeCell="B35" sqref="B35"/>
    </sheetView>
  </sheetViews>
  <sheetFormatPr baseColWidth="10" defaultColWidth="10.7109375" defaultRowHeight="15" x14ac:dyDescent="0.25"/>
  <cols>
    <col min="1" max="1" width="64.85546875" bestFit="1" customWidth="1"/>
    <col min="2" max="2" width="9.7109375" style="15" bestFit="1" customWidth="1"/>
    <col min="3" max="3" width="13.7109375" style="47" bestFit="1" customWidth="1"/>
    <col min="4" max="4" width="10.7109375" style="15"/>
    <col min="5" max="5" width="11.5703125" style="15" bestFit="1" customWidth="1"/>
  </cols>
  <sheetData>
    <row r="1" spans="1:5" ht="18.75" x14ac:dyDescent="0.3">
      <c r="A1" s="74" t="s">
        <v>6</v>
      </c>
      <c r="B1" s="74"/>
      <c r="C1" s="74"/>
      <c r="D1" s="74"/>
      <c r="E1" s="74"/>
    </row>
    <row r="2" spans="1:5" ht="18.75" x14ac:dyDescent="0.3">
      <c r="A2" s="74" t="s">
        <v>71</v>
      </c>
      <c r="B2" s="74"/>
      <c r="C2" s="74"/>
      <c r="D2" s="74"/>
      <c r="E2" s="74"/>
    </row>
    <row r="4" spans="1:5" x14ac:dyDescent="0.25">
      <c r="A4" s="1" t="s">
        <v>72</v>
      </c>
    </row>
    <row r="5" spans="1:5" x14ac:dyDescent="0.25">
      <c r="A5" s="1" t="s">
        <v>73</v>
      </c>
    </row>
    <row r="6" spans="1:5" x14ac:dyDescent="0.25">
      <c r="A6" s="1" t="s">
        <v>76</v>
      </c>
    </row>
    <row r="7" spans="1:5" x14ac:dyDescent="0.25">
      <c r="A7" s="1" t="s">
        <v>74</v>
      </c>
    </row>
    <row r="8" spans="1:5" ht="15.75" thickBot="1" x14ac:dyDescent="0.3">
      <c r="A8" s="1"/>
    </row>
    <row r="9" spans="1:5" s="5" customFormat="1" x14ac:dyDescent="0.25">
      <c r="A9" s="76" t="s">
        <v>3</v>
      </c>
      <c r="B9" s="78" t="s">
        <v>0</v>
      </c>
      <c r="C9" s="78" t="s">
        <v>13</v>
      </c>
      <c r="D9" s="78" t="s">
        <v>1</v>
      </c>
      <c r="E9" s="78" t="s">
        <v>2</v>
      </c>
    </row>
    <row r="10" spans="1:5" s="5" customFormat="1" ht="15.75" thickBot="1" x14ac:dyDescent="0.3">
      <c r="A10" s="77"/>
      <c r="B10" s="79"/>
      <c r="C10" s="79"/>
      <c r="D10" s="79"/>
      <c r="E10" s="79"/>
    </row>
    <row r="11" spans="1:5" ht="16.5" thickBot="1" x14ac:dyDescent="0.3">
      <c r="A11" s="9" t="s">
        <v>30</v>
      </c>
      <c r="B11" s="26"/>
      <c r="C11" s="48"/>
      <c r="D11" s="26"/>
      <c r="E11" s="45">
        <f>SUM(E12:E27)</f>
        <v>0</v>
      </c>
    </row>
    <row r="12" spans="1:5" x14ac:dyDescent="0.25">
      <c r="A12" s="67" t="s">
        <v>64</v>
      </c>
      <c r="B12" s="16">
        <v>180</v>
      </c>
      <c r="C12" s="49" t="s">
        <v>28</v>
      </c>
      <c r="D12" s="16"/>
      <c r="E12" s="16">
        <f>+B12*D12</f>
        <v>0</v>
      </c>
    </row>
    <row r="13" spans="1:5" s="5" customFormat="1" ht="30" x14ac:dyDescent="0.25">
      <c r="A13" s="71" t="s">
        <v>63</v>
      </c>
      <c r="B13" s="17">
        <v>180</v>
      </c>
      <c r="C13" s="50" t="s">
        <v>28</v>
      </c>
      <c r="D13" s="17"/>
      <c r="E13" s="19">
        <f t="shared" ref="E13:E23" si="0">+B13*D13</f>
        <v>0</v>
      </c>
    </row>
    <row r="14" spans="1:5" s="5" customFormat="1" x14ac:dyDescent="0.25">
      <c r="A14" s="71" t="s">
        <v>58</v>
      </c>
      <c r="B14" s="17">
        <v>180</v>
      </c>
      <c r="C14" s="51" t="s">
        <v>28</v>
      </c>
      <c r="D14" s="17"/>
      <c r="E14" s="19">
        <f t="shared" si="0"/>
        <v>0</v>
      </c>
    </row>
    <row r="15" spans="1:5" s="5" customFormat="1" x14ac:dyDescent="0.25">
      <c r="A15" s="72" t="s">
        <v>59</v>
      </c>
      <c r="B15" s="17">
        <v>180</v>
      </c>
      <c r="C15" s="51" t="s">
        <v>28</v>
      </c>
      <c r="D15" s="17"/>
      <c r="E15" s="19">
        <f t="shared" si="0"/>
        <v>0</v>
      </c>
    </row>
    <row r="16" spans="1:5" s="5" customFormat="1" x14ac:dyDescent="0.25">
      <c r="A16" s="72" t="s">
        <v>60</v>
      </c>
      <c r="B16" s="17">
        <v>180</v>
      </c>
      <c r="C16" s="52" t="s">
        <v>28</v>
      </c>
      <c r="D16" s="17"/>
      <c r="E16" s="19">
        <f t="shared" si="0"/>
        <v>0</v>
      </c>
    </row>
    <row r="17" spans="1:6" s="5" customFormat="1" x14ac:dyDescent="0.25">
      <c r="A17" s="72" t="s">
        <v>61</v>
      </c>
      <c r="B17" s="17">
        <v>180</v>
      </c>
      <c r="C17" s="50" t="s">
        <v>28</v>
      </c>
      <c r="D17" s="30"/>
      <c r="E17" s="23">
        <f t="shared" si="0"/>
        <v>0</v>
      </c>
    </row>
    <row r="18" spans="1:6" s="5" customFormat="1" x14ac:dyDescent="0.25">
      <c r="A18" s="72" t="s">
        <v>62</v>
      </c>
      <c r="B18" s="17">
        <v>180</v>
      </c>
      <c r="C18" s="50" t="s">
        <v>28</v>
      </c>
      <c r="D18" s="17"/>
      <c r="E18" s="19">
        <f t="shared" si="0"/>
        <v>0</v>
      </c>
    </row>
    <row r="19" spans="1:6" s="5" customFormat="1" x14ac:dyDescent="0.25">
      <c r="A19" s="68" t="s">
        <v>77</v>
      </c>
      <c r="B19" s="17">
        <v>180</v>
      </c>
      <c r="C19" s="51" t="s">
        <v>28</v>
      </c>
      <c r="D19" s="17"/>
      <c r="E19" s="19">
        <f t="shared" si="0"/>
        <v>0</v>
      </c>
    </row>
    <row r="20" spans="1:6" s="5" customFormat="1" x14ac:dyDescent="0.25">
      <c r="A20" s="69" t="s">
        <v>78</v>
      </c>
      <c r="B20" s="17">
        <v>180</v>
      </c>
      <c r="C20" s="52" t="s">
        <v>28</v>
      </c>
      <c r="D20" s="17"/>
      <c r="E20" s="23">
        <f t="shared" si="0"/>
        <v>0</v>
      </c>
    </row>
    <row r="21" spans="1:6" s="5" customFormat="1" x14ac:dyDescent="0.25">
      <c r="A21" s="69" t="s">
        <v>79</v>
      </c>
      <c r="B21" s="17">
        <v>180</v>
      </c>
      <c r="C21" s="50" t="s">
        <v>28</v>
      </c>
      <c r="D21" s="17"/>
      <c r="E21" s="20">
        <f t="shared" si="0"/>
        <v>0</v>
      </c>
    </row>
    <row r="22" spans="1:6" s="5" customFormat="1" x14ac:dyDescent="0.25">
      <c r="A22" s="69" t="s">
        <v>80</v>
      </c>
      <c r="B22" s="17">
        <v>180</v>
      </c>
      <c r="C22" s="51" t="s">
        <v>28</v>
      </c>
      <c r="D22" s="17"/>
      <c r="E22" s="19">
        <f t="shared" si="0"/>
        <v>0</v>
      </c>
    </row>
    <row r="23" spans="1:6" s="5" customFormat="1" ht="15.75" thickBot="1" x14ac:dyDescent="0.3">
      <c r="A23" s="70" t="s">
        <v>81</v>
      </c>
      <c r="B23" s="17">
        <v>180</v>
      </c>
      <c r="C23" s="53" t="s">
        <v>28</v>
      </c>
      <c r="D23" s="17"/>
      <c r="E23" s="17">
        <f t="shared" si="0"/>
        <v>0</v>
      </c>
    </row>
    <row r="24" spans="1:6" s="5" customFormat="1" ht="16.5" thickBot="1" x14ac:dyDescent="0.3">
      <c r="A24" s="10" t="s">
        <v>31</v>
      </c>
      <c r="B24" s="18"/>
      <c r="C24" s="54"/>
      <c r="D24" s="18"/>
      <c r="E24" s="45">
        <f>SUM(E25:E27)</f>
        <v>0</v>
      </c>
      <c r="F24" s="29"/>
    </row>
    <row r="25" spans="1:6" s="5" customFormat="1" x14ac:dyDescent="0.25">
      <c r="A25" s="2" t="s">
        <v>10</v>
      </c>
      <c r="B25" s="17"/>
      <c r="C25" s="53" t="s">
        <v>68</v>
      </c>
      <c r="D25" s="17"/>
      <c r="E25" s="19">
        <f t="shared" ref="E25:E27" si="1">+B25*D25</f>
        <v>0</v>
      </c>
    </row>
    <row r="26" spans="1:6" x14ac:dyDescent="0.25">
      <c r="A26" s="2" t="s">
        <v>14</v>
      </c>
      <c r="B26" s="19"/>
      <c r="C26" s="53" t="s">
        <v>68</v>
      </c>
      <c r="D26" s="19"/>
      <c r="E26" s="19">
        <f t="shared" si="1"/>
        <v>0</v>
      </c>
    </row>
    <row r="27" spans="1:6" s="5" customFormat="1" ht="15.75" thickBot="1" x14ac:dyDescent="0.3">
      <c r="A27" s="7" t="s">
        <v>29</v>
      </c>
      <c r="B27" s="20"/>
      <c r="C27" s="53" t="s">
        <v>68</v>
      </c>
      <c r="D27" s="20"/>
      <c r="E27" s="19">
        <f t="shared" si="1"/>
        <v>0</v>
      </c>
    </row>
    <row r="28" spans="1:6" s="5" customFormat="1" ht="16.5" thickBot="1" x14ac:dyDescent="0.3">
      <c r="A28" s="10" t="s">
        <v>32</v>
      </c>
      <c r="B28" s="18"/>
      <c r="C28" s="54"/>
      <c r="D28" s="18"/>
      <c r="E28" s="45">
        <f>SUM(E29:E36)</f>
        <v>0</v>
      </c>
      <c r="F28" s="29"/>
    </row>
    <row r="29" spans="1:6" s="5" customFormat="1" x14ac:dyDescent="0.25">
      <c r="A29" s="39" t="s">
        <v>17</v>
      </c>
      <c r="B29" s="34">
        <v>13</v>
      </c>
      <c r="C29" s="55" t="s">
        <v>18</v>
      </c>
      <c r="D29" s="36"/>
      <c r="E29" s="36">
        <f>B29*D29</f>
        <v>0</v>
      </c>
      <c r="F29" s="37"/>
    </row>
    <row r="30" spans="1:6" s="5" customFormat="1" x14ac:dyDescent="0.25">
      <c r="A30" s="31" t="s">
        <v>19</v>
      </c>
      <c r="B30" s="35">
        <v>13</v>
      </c>
      <c r="C30" s="56" t="s">
        <v>24</v>
      </c>
      <c r="D30" s="33"/>
      <c r="E30" s="19">
        <f>B30*D30</f>
        <v>0</v>
      </c>
      <c r="F30" s="37"/>
    </row>
    <row r="31" spans="1:6" s="5" customFormat="1" x14ac:dyDescent="0.25">
      <c r="A31" s="31" t="s">
        <v>20</v>
      </c>
      <c r="B31" s="38">
        <v>26</v>
      </c>
      <c r="C31" s="57" t="s">
        <v>25</v>
      </c>
      <c r="D31" s="35"/>
      <c r="E31" s="19">
        <f t="shared" ref="E31:E36" si="2">B31*D31</f>
        <v>0</v>
      </c>
    </row>
    <row r="32" spans="1:6" s="5" customFormat="1" x14ac:dyDescent="0.25">
      <c r="A32" s="31" t="s">
        <v>21</v>
      </c>
      <c r="B32" s="32">
        <v>2</v>
      </c>
      <c r="C32" s="56" t="s">
        <v>26</v>
      </c>
      <c r="D32" s="19"/>
      <c r="E32" s="19">
        <f t="shared" si="2"/>
        <v>0</v>
      </c>
    </row>
    <row r="33" spans="1:8" s="5" customFormat="1" x14ac:dyDescent="0.25">
      <c r="A33" s="31" t="s">
        <v>67</v>
      </c>
      <c r="B33" s="32">
        <v>37</v>
      </c>
      <c r="C33" s="56" t="s">
        <v>66</v>
      </c>
      <c r="D33" s="19"/>
      <c r="E33" s="19">
        <f t="shared" si="2"/>
        <v>0</v>
      </c>
    </row>
    <row r="34" spans="1:8" s="5" customFormat="1" x14ac:dyDescent="0.25">
      <c r="A34" s="31" t="s">
        <v>65</v>
      </c>
      <c r="B34" s="32">
        <v>37</v>
      </c>
      <c r="C34" s="56" t="s">
        <v>66</v>
      </c>
      <c r="D34" s="19"/>
      <c r="E34" s="19">
        <f t="shared" ref="E34" si="3">B34*D34</f>
        <v>0</v>
      </c>
    </row>
    <row r="35" spans="1:8" s="5" customFormat="1" x14ac:dyDescent="0.25">
      <c r="A35" s="31" t="s">
        <v>22</v>
      </c>
      <c r="B35" s="35">
        <v>5</v>
      </c>
      <c r="C35" s="56" t="s">
        <v>26</v>
      </c>
      <c r="D35" s="19"/>
      <c r="E35" s="33">
        <f t="shared" si="2"/>
        <v>0</v>
      </c>
      <c r="F35" s="37"/>
    </row>
    <row r="36" spans="1:8" s="5" customFormat="1" ht="15.75" thickBot="1" x14ac:dyDescent="0.3">
      <c r="A36" s="31" t="s">
        <v>23</v>
      </c>
      <c r="B36" s="32">
        <v>1</v>
      </c>
      <c r="C36" s="51" t="s">
        <v>27</v>
      </c>
      <c r="D36" s="19"/>
      <c r="E36" s="28">
        <f t="shared" si="2"/>
        <v>0</v>
      </c>
      <c r="F36" s="37"/>
    </row>
    <row r="37" spans="1:8" s="5" customFormat="1" ht="16.5" thickBot="1" x14ac:dyDescent="0.3">
      <c r="A37" s="10" t="s">
        <v>33</v>
      </c>
      <c r="B37" s="18"/>
      <c r="C37" s="54"/>
      <c r="D37" s="18"/>
      <c r="E37" s="45">
        <f>SUM(E38)</f>
        <v>0</v>
      </c>
    </row>
    <row r="38" spans="1:8" s="5" customFormat="1" ht="30.75" thickBot="1" x14ac:dyDescent="0.3">
      <c r="A38" s="42" t="s">
        <v>75</v>
      </c>
      <c r="B38" s="22">
        <v>1</v>
      </c>
      <c r="C38" s="58" t="s">
        <v>27</v>
      </c>
      <c r="D38" s="41"/>
      <c r="E38" s="40">
        <f>B38*D38</f>
        <v>0</v>
      </c>
      <c r="F38" s="37"/>
    </row>
    <row r="39" spans="1:8" ht="16.5" thickBot="1" x14ac:dyDescent="0.3">
      <c r="A39" s="10" t="s">
        <v>15</v>
      </c>
      <c r="B39" s="18"/>
      <c r="C39" s="54"/>
      <c r="D39" s="18"/>
      <c r="E39" s="45">
        <f>SUM(E40)</f>
        <v>0</v>
      </c>
    </row>
    <row r="40" spans="1:8" x14ac:dyDescent="0.25">
      <c r="A40" s="6" t="s">
        <v>34</v>
      </c>
      <c r="B40" s="21">
        <v>1</v>
      </c>
      <c r="C40" s="59" t="s">
        <v>27</v>
      </c>
      <c r="D40" s="21"/>
      <c r="E40" s="21">
        <f>B40*D40</f>
        <v>0</v>
      </c>
    </row>
    <row r="41" spans="1:8" s="5" customFormat="1" x14ac:dyDescent="0.25">
      <c r="A41" s="12" t="s">
        <v>35</v>
      </c>
      <c r="B41" s="19">
        <v>1</v>
      </c>
      <c r="C41" s="51" t="s">
        <v>27</v>
      </c>
      <c r="D41" s="19"/>
      <c r="E41" s="19">
        <f t="shared" ref="E41:E45" si="4">B41*D41</f>
        <v>0</v>
      </c>
    </row>
    <row r="42" spans="1:8" s="5" customFormat="1" x14ac:dyDescent="0.25">
      <c r="A42" s="12" t="s">
        <v>36</v>
      </c>
      <c r="B42" s="19">
        <v>1</v>
      </c>
      <c r="C42" s="51" t="s">
        <v>27</v>
      </c>
      <c r="D42" s="19"/>
      <c r="E42" s="19">
        <f t="shared" si="4"/>
        <v>0</v>
      </c>
    </row>
    <row r="43" spans="1:8" s="5" customFormat="1" x14ac:dyDescent="0.25">
      <c r="A43" s="2" t="s">
        <v>37</v>
      </c>
      <c r="B43" s="19">
        <v>1</v>
      </c>
      <c r="C43" s="51" t="s">
        <v>27</v>
      </c>
      <c r="D43" s="19"/>
      <c r="E43" s="19">
        <f t="shared" si="4"/>
        <v>0</v>
      </c>
    </row>
    <row r="44" spans="1:8" s="5" customFormat="1" x14ac:dyDescent="0.25">
      <c r="A44" s="12" t="s">
        <v>11</v>
      </c>
      <c r="B44" s="19">
        <v>1</v>
      </c>
      <c r="C44" s="51" t="s">
        <v>27</v>
      </c>
      <c r="D44" s="19"/>
      <c r="E44" s="19">
        <f t="shared" si="4"/>
        <v>0</v>
      </c>
    </row>
    <row r="45" spans="1:8" s="5" customFormat="1" ht="15.75" thickBot="1" x14ac:dyDescent="0.3">
      <c r="A45" s="2" t="s">
        <v>38</v>
      </c>
      <c r="B45" s="19">
        <v>5</v>
      </c>
      <c r="C45" s="51" t="s">
        <v>27</v>
      </c>
      <c r="D45" s="19"/>
      <c r="E45" s="19">
        <f t="shared" si="4"/>
        <v>0</v>
      </c>
    </row>
    <row r="46" spans="1:8" s="5" customFormat="1" ht="16.5" thickBot="1" x14ac:dyDescent="0.3">
      <c r="A46" s="10" t="s">
        <v>16</v>
      </c>
      <c r="B46" s="18"/>
      <c r="C46" s="54"/>
      <c r="D46" s="18"/>
      <c r="E46" s="45">
        <f>SUM(E47:E53)</f>
        <v>0</v>
      </c>
    </row>
    <row r="47" spans="1:8" s="4" customFormat="1" x14ac:dyDescent="0.25">
      <c r="A47" s="3" t="s">
        <v>39</v>
      </c>
      <c r="B47" s="19">
        <v>1</v>
      </c>
      <c r="C47" s="53" t="s">
        <v>27</v>
      </c>
      <c r="D47" s="19">
        <v>0</v>
      </c>
      <c r="E47" s="19">
        <f>B47*D47</f>
        <v>0</v>
      </c>
      <c r="G47" s="4" t="s">
        <v>4</v>
      </c>
      <c r="H47" s="5"/>
    </row>
    <row r="48" spans="1:8" s="5" customFormat="1" x14ac:dyDescent="0.25">
      <c r="A48" s="2" t="s">
        <v>40</v>
      </c>
      <c r="B48" s="19">
        <v>1</v>
      </c>
      <c r="C48" s="53" t="s">
        <v>27</v>
      </c>
      <c r="D48" s="19">
        <v>0</v>
      </c>
      <c r="E48" s="19">
        <f>B48*D48</f>
        <v>0</v>
      </c>
      <c r="G48" s="5" t="s">
        <v>4</v>
      </c>
    </row>
    <row r="49" spans="1:7" s="5" customFormat="1" x14ac:dyDescent="0.25">
      <c r="A49" s="2" t="s">
        <v>41</v>
      </c>
      <c r="B49" s="19">
        <v>1</v>
      </c>
      <c r="C49" s="53" t="s">
        <v>27</v>
      </c>
      <c r="D49" s="19">
        <v>0</v>
      </c>
      <c r="E49" s="19">
        <f t="shared" ref="E49:E53" si="5">B49*D49</f>
        <v>0</v>
      </c>
      <c r="G49" s="5" t="s">
        <v>4</v>
      </c>
    </row>
    <row r="50" spans="1:7" s="5" customFormat="1" x14ac:dyDescent="0.25">
      <c r="A50" s="12" t="s">
        <v>42</v>
      </c>
      <c r="B50" s="19">
        <v>1</v>
      </c>
      <c r="C50" s="53" t="s">
        <v>27</v>
      </c>
      <c r="D50" s="19">
        <v>0</v>
      </c>
      <c r="E50" s="19">
        <f t="shared" si="5"/>
        <v>0</v>
      </c>
    </row>
    <row r="51" spans="1:7" s="5" customFormat="1" x14ac:dyDescent="0.25">
      <c r="A51" s="2" t="s">
        <v>43</v>
      </c>
      <c r="B51" s="19">
        <v>1</v>
      </c>
      <c r="C51" s="53" t="s">
        <v>27</v>
      </c>
      <c r="D51" s="19">
        <v>0</v>
      </c>
      <c r="E51" s="19">
        <f t="shared" si="5"/>
        <v>0</v>
      </c>
    </row>
    <row r="52" spans="1:7" s="5" customFormat="1" x14ac:dyDescent="0.25">
      <c r="A52" s="2" t="s">
        <v>44</v>
      </c>
      <c r="B52" s="19">
        <v>1</v>
      </c>
      <c r="C52" s="53" t="s">
        <v>27</v>
      </c>
      <c r="D52" s="19">
        <v>0</v>
      </c>
      <c r="E52" s="19">
        <f t="shared" si="5"/>
        <v>0</v>
      </c>
    </row>
    <row r="53" spans="1:7" s="5" customFormat="1" ht="15.75" thickBot="1" x14ac:dyDescent="0.3">
      <c r="A53" s="2" t="s">
        <v>45</v>
      </c>
      <c r="B53" s="19">
        <v>1</v>
      </c>
      <c r="C53" s="53" t="s">
        <v>27</v>
      </c>
      <c r="D53" s="19">
        <v>0</v>
      </c>
      <c r="E53" s="19">
        <f t="shared" si="5"/>
        <v>0</v>
      </c>
    </row>
    <row r="54" spans="1:7" s="4" customFormat="1" ht="16.5" thickBot="1" x14ac:dyDescent="0.3">
      <c r="A54" s="9" t="s">
        <v>7</v>
      </c>
      <c r="B54" s="43"/>
      <c r="C54" s="60"/>
      <c r="D54" s="43"/>
      <c r="E54" s="44">
        <f>SUM(E55:E61)</f>
        <v>0</v>
      </c>
    </row>
    <row r="55" spans="1:7" s="4" customFormat="1" x14ac:dyDescent="0.25">
      <c r="A55" s="13" t="s">
        <v>46</v>
      </c>
      <c r="B55" s="16">
        <v>1</v>
      </c>
      <c r="C55" s="49" t="s">
        <v>27</v>
      </c>
      <c r="D55" s="16"/>
      <c r="E55" s="16">
        <f>B55*D55</f>
        <v>0</v>
      </c>
    </row>
    <row r="56" spans="1:7" s="5" customFormat="1" x14ac:dyDescent="0.25">
      <c r="A56" s="3" t="s">
        <v>47</v>
      </c>
      <c r="B56" s="17">
        <v>1</v>
      </c>
      <c r="C56" s="50" t="s">
        <v>27</v>
      </c>
      <c r="D56" s="17"/>
      <c r="E56" s="19">
        <f t="shared" ref="E56:E58" si="6">B56*D56</f>
        <v>0</v>
      </c>
    </row>
    <row r="57" spans="1:7" s="5" customFormat="1" x14ac:dyDescent="0.25">
      <c r="A57" s="3" t="s">
        <v>12</v>
      </c>
      <c r="B57" s="17">
        <v>1</v>
      </c>
      <c r="C57" s="50" t="s">
        <v>27</v>
      </c>
      <c r="D57" s="17"/>
      <c r="E57" s="19">
        <f t="shared" si="6"/>
        <v>0</v>
      </c>
    </row>
    <row r="58" spans="1:7" s="5" customFormat="1" x14ac:dyDescent="0.25">
      <c r="A58" s="14" t="s">
        <v>48</v>
      </c>
      <c r="B58" s="17">
        <v>1</v>
      </c>
      <c r="C58" s="50" t="s">
        <v>27</v>
      </c>
      <c r="D58" s="17"/>
      <c r="E58" s="19">
        <f t="shared" si="6"/>
        <v>0</v>
      </c>
    </row>
    <row r="59" spans="1:7" s="5" customFormat="1" x14ac:dyDescent="0.25">
      <c r="A59" s="3" t="s">
        <v>57</v>
      </c>
      <c r="B59" s="17">
        <v>1</v>
      </c>
      <c r="C59" s="50" t="s">
        <v>27</v>
      </c>
      <c r="D59" s="17"/>
      <c r="E59" s="19">
        <f t="shared" ref="E59:E60" si="7">B59*D59</f>
        <v>0</v>
      </c>
    </row>
    <row r="60" spans="1:7" s="5" customFormat="1" x14ac:dyDescent="0.25">
      <c r="A60" s="12" t="s">
        <v>49</v>
      </c>
      <c r="B60" s="23">
        <v>1</v>
      </c>
      <c r="C60" s="51" t="s">
        <v>27</v>
      </c>
      <c r="D60" s="23"/>
      <c r="E60" s="20">
        <f t="shared" si="7"/>
        <v>0</v>
      </c>
    </row>
    <row r="61" spans="1:7" s="5" customFormat="1" ht="15.75" thickBot="1" x14ac:dyDescent="0.3">
      <c r="A61" s="46" t="s">
        <v>50</v>
      </c>
      <c r="B61" s="28">
        <v>2</v>
      </c>
      <c r="C61" s="61" t="s">
        <v>51</v>
      </c>
      <c r="D61" s="28"/>
      <c r="E61" s="20">
        <f t="shared" ref="E61" si="8">B61*D61</f>
        <v>0</v>
      </c>
    </row>
    <row r="62" spans="1:7" s="5" customFormat="1" ht="16.5" thickBot="1" x14ac:dyDescent="0.3">
      <c r="A62" s="9" t="s">
        <v>8</v>
      </c>
      <c r="B62" s="43"/>
      <c r="C62" s="60"/>
      <c r="D62" s="43"/>
      <c r="E62" s="44">
        <f>SUM(E63:E64)</f>
        <v>0</v>
      </c>
    </row>
    <row r="63" spans="1:7" s="5" customFormat="1" x14ac:dyDescent="0.25">
      <c r="A63" s="13" t="s">
        <v>52</v>
      </c>
      <c r="B63" s="16">
        <v>1</v>
      </c>
      <c r="C63" s="62" t="s">
        <v>27</v>
      </c>
      <c r="D63" s="16"/>
      <c r="E63" s="20">
        <f t="shared" ref="E63:E64" si="9">B63*D63</f>
        <v>0</v>
      </c>
    </row>
    <row r="64" spans="1:7" s="5" customFormat="1" ht="30.75" thickBot="1" x14ac:dyDescent="0.3">
      <c r="A64" s="66" t="s">
        <v>53</v>
      </c>
      <c r="B64" s="23">
        <v>6</v>
      </c>
      <c r="C64" s="65" t="s">
        <v>54</v>
      </c>
      <c r="D64" s="23"/>
      <c r="E64" s="20">
        <f t="shared" si="9"/>
        <v>0</v>
      </c>
    </row>
    <row r="65" spans="1:5" s="4" customFormat="1" ht="16.5" thickBot="1" x14ac:dyDescent="0.3">
      <c r="A65" s="9" t="s">
        <v>5</v>
      </c>
      <c r="B65" s="24"/>
      <c r="C65" s="63"/>
      <c r="D65" s="24"/>
      <c r="E65" s="44">
        <f>SUM(E66:E68)</f>
        <v>0</v>
      </c>
    </row>
    <row r="66" spans="1:5" s="5" customFormat="1" ht="30" x14ac:dyDescent="0.25">
      <c r="A66" s="12" t="s">
        <v>70</v>
      </c>
      <c r="B66" s="19"/>
      <c r="C66" s="51" t="s">
        <v>55</v>
      </c>
      <c r="D66" s="19"/>
      <c r="E66" s="19">
        <f t="shared" ref="E66:E68" si="10">B66*D66</f>
        <v>0</v>
      </c>
    </row>
    <row r="67" spans="1:5" s="5" customFormat="1" x14ac:dyDescent="0.25">
      <c r="A67" s="73" t="s">
        <v>69</v>
      </c>
      <c r="B67" s="20"/>
      <c r="C67" s="51" t="s">
        <v>55</v>
      </c>
      <c r="D67" s="20"/>
      <c r="E67" s="19">
        <f t="shared" si="10"/>
        <v>0</v>
      </c>
    </row>
    <row r="68" spans="1:5" s="5" customFormat="1" ht="15.75" thickBot="1" x14ac:dyDescent="0.3">
      <c r="A68" s="11" t="s">
        <v>9</v>
      </c>
      <c r="B68" s="20"/>
      <c r="C68" s="50" t="s">
        <v>55</v>
      </c>
      <c r="D68" s="20"/>
      <c r="E68" s="20">
        <f t="shared" si="10"/>
        <v>0</v>
      </c>
    </row>
    <row r="69" spans="1:5" s="5" customFormat="1" ht="16.5" thickBot="1" x14ac:dyDescent="0.3">
      <c r="A69" s="8" t="s">
        <v>56</v>
      </c>
      <c r="B69" s="25"/>
      <c r="C69" s="64"/>
      <c r="D69" s="25"/>
      <c r="E69" s="27">
        <f>E65+E62+E54+E46+E39+E37+E28+E24+E11</f>
        <v>0</v>
      </c>
    </row>
    <row r="70" spans="1:5" s="5" customFormat="1" ht="15.75" thickTop="1" x14ac:dyDescent="0.25">
      <c r="A70" s="1"/>
      <c r="B70" s="15"/>
      <c r="C70" s="47"/>
      <c r="D70" s="15"/>
      <c r="E70" s="15"/>
    </row>
    <row r="71" spans="1:5" x14ac:dyDescent="0.25">
      <c r="A71" s="75"/>
      <c r="B71" s="75"/>
      <c r="C71" s="75"/>
      <c r="D71" s="75"/>
      <c r="E71" s="75"/>
    </row>
  </sheetData>
  <mergeCells count="8">
    <mergeCell ref="A2:E2"/>
    <mergeCell ref="A1:E1"/>
    <mergeCell ref="A71:E71"/>
    <mergeCell ref="A9:A10"/>
    <mergeCell ref="B9:B10"/>
    <mergeCell ref="D9:D10"/>
    <mergeCell ref="E9:E10"/>
    <mergeCell ref="C9:C10"/>
  </mergeCells>
  <pageMargins left="0.47244094488188981" right="0.27559055118110237" top="0.74803149606299213" bottom="0.74803149606299213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Presupuesto</vt:lpstr>
      <vt:lpstr>Presupuesto!Área_de_impresión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Paul Andres Coral Robalino</cp:lastModifiedBy>
  <cp:lastPrinted>2015-03-18T15:50:00Z</cp:lastPrinted>
  <dcterms:created xsi:type="dcterms:W3CDTF">2014-11-28T23:54:03Z</dcterms:created>
  <dcterms:modified xsi:type="dcterms:W3CDTF">2023-02-08T22:02:58Z</dcterms:modified>
</cp:coreProperties>
</file>